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ento_zošit" defaultThemeVersion="166925"/>
  <mc:AlternateContent xmlns:mc="http://schemas.openxmlformats.org/markup-compatibility/2006">
    <mc:Choice Requires="x15">
      <x15ac:absPath xmlns:x15ac="http://schemas.microsoft.com/office/spreadsheetml/2010/11/ac" url="U:\VYKAZNICTVO_STATU_S3\03_ŠZU a ZU kapitol\ŠZU za rok 2024\Tabuľky SR\Tabuľky SR excel\"/>
    </mc:Choice>
  </mc:AlternateContent>
  <xr:revisionPtr revIDLastSave="0" documentId="13_ncr:1_{DC25B151-CA4D-4AD5-A72D-5449A048FBDE}" xr6:coauthVersionLast="47" xr6:coauthVersionMax="47" xr10:uidLastSave="{00000000-0000-0000-0000-000000000000}"/>
  <bookViews>
    <workbookView xWindow="300" yWindow="84" windowWidth="16728" windowHeight="11964" xr2:uid="{00000000-000D-0000-FFFF-FFFF00000000}"/>
  </bookViews>
  <sheets>
    <sheet name="Vývoj PaV" sheetId="4" r:id="rId1"/>
  </sheets>
  <definedNames>
    <definedName name="DF_GRID_1">#REF!</definedName>
    <definedName name="DF_GRID_2">#REF!</definedName>
    <definedName name="DF_GRID_3">#REF!</definedName>
    <definedName name="DF_GRID_4">#REF!</definedName>
    <definedName name="DF_GRID_5">#REF!</definedName>
    <definedName name="DF_GRID_6">#REF!</definedName>
    <definedName name="DF_GRID_7">#REF!</definedName>
    <definedName name="_xlnm.Print_Area" localSheetId="0">'Vývoj PaV'!$A$1:$F$41</definedName>
    <definedName name="SAPBEXhrIndnt" hidden="1">"Wide"</definedName>
    <definedName name="SAPBEXrevision" hidden="1">15</definedName>
    <definedName name="SAPBEXsysID" hidden="1">"BSP"</definedName>
    <definedName name="SAPBEXwbID" hidden="1">"4OMT9J6AX6M7IM1QFVBT4HRMC"</definedName>
    <definedName name="SAPsysID" hidden="1">"708C5W7SBKP804JT78WJ0JNKI"</definedName>
    <definedName name="SAPwbID" hidden="1">"ARS"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4" l="1"/>
</calcChain>
</file>

<file path=xl/sharedStrings.xml><?xml version="1.0" encoding="utf-8"?>
<sst xmlns="http://schemas.openxmlformats.org/spreadsheetml/2006/main" count="93" uniqueCount="87">
  <si>
    <t>Skutočnosť</t>
  </si>
  <si>
    <t>Index 2024 / 2023</t>
  </si>
  <si>
    <t>Zmena 2024 - 2023</t>
  </si>
  <si>
    <t>2023</t>
  </si>
  <si>
    <t>2024</t>
  </si>
  <si>
    <t>103,2</t>
  </si>
  <si>
    <t>105,2</t>
  </si>
  <si>
    <t>1.</t>
  </si>
  <si>
    <t xml:space="preserve">          v tom: - daň z príjmov fyzickej osoby</t>
  </si>
  <si>
    <t>102,4</t>
  </si>
  <si>
    <t>-382,7</t>
  </si>
  <si>
    <t>99,5</t>
  </si>
  <si>
    <t xml:space="preserve">                     - daň z príjmov právnickej osoby</t>
  </si>
  <si>
    <t>113,0</t>
  </si>
  <si>
    <t>108,8</t>
  </si>
  <si>
    <t xml:space="preserve">                     - daň z príjmov vyberaná zrážkou</t>
  </si>
  <si>
    <t>122,9</t>
  </si>
  <si>
    <t>2.</t>
  </si>
  <si>
    <t>137,5</t>
  </si>
  <si>
    <t>3.</t>
  </si>
  <si>
    <t>102,6</t>
  </si>
  <si>
    <t>101,7</t>
  </si>
  <si>
    <t>105,3</t>
  </si>
  <si>
    <t>4.</t>
  </si>
  <si>
    <t>97,1</t>
  </si>
  <si>
    <t xml:space="preserve">          z toho: - dovozné clo</t>
  </si>
  <si>
    <t>116,7</t>
  </si>
  <si>
    <t>5.</t>
  </si>
  <si>
    <t>6.</t>
  </si>
  <si>
    <t>Iné dane (dane z emisných kvót)</t>
  </si>
  <si>
    <t>101,1</t>
  </si>
  <si>
    <t>109,9</t>
  </si>
  <si>
    <t>93,1</t>
  </si>
  <si>
    <t>98,3</t>
  </si>
  <si>
    <t>101,3</t>
  </si>
  <si>
    <t>107,3</t>
  </si>
  <si>
    <t>110,2</t>
  </si>
  <si>
    <t>100,0</t>
  </si>
  <si>
    <t>77,5</t>
  </si>
  <si>
    <t>81,4</t>
  </si>
  <si>
    <t>100,2</t>
  </si>
  <si>
    <t>73,2</t>
  </si>
  <si>
    <t>I.-II.</t>
  </si>
  <si>
    <t>82,9</t>
  </si>
  <si>
    <t xml:space="preserve"> Ukazovateľ</t>
  </si>
  <si>
    <t xml:space="preserve"> I.</t>
  </si>
  <si>
    <t xml:space="preserve"> PRÍJMY spolu</t>
  </si>
  <si>
    <t xml:space="preserve"> A.</t>
  </si>
  <si>
    <t xml:space="preserve"> Daňové príjmy</t>
  </si>
  <si>
    <t xml:space="preserve"> 1.</t>
  </si>
  <si>
    <t xml:space="preserve"> Dane z príjmov a kapitálového majetku</t>
  </si>
  <si>
    <t xml:space="preserve">                       v tom: - zo závislej činnosti </t>
  </si>
  <si>
    <t xml:space="preserve">                                 - z podnikania, z inej samostatnej zárobkovej činnosti a z prenájmu</t>
  </si>
  <si>
    <t xml:space="preserve">                                 - výnos dane z príjmov poukázaný územnej samospráve</t>
  </si>
  <si>
    <t xml:space="preserve">                                 - prevod podielu dane z príjmov fyzických osôb na osobitný účel</t>
  </si>
  <si>
    <t xml:space="preserve">                                 - prevod podielu dane z príjmov právnických osôb na osobitný účel</t>
  </si>
  <si>
    <t xml:space="preserve"> 2.</t>
  </si>
  <si>
    <t xml:space="preserve"> Dane z majetku</t>
  </si>
  <si>
    <t xml:space="preserve"> 3.</t>
  </si>
  <si>
    <t xml:space="preserve"> Dane za tovary a služby</t>
  </si>
  <si>
    <t xml:space="preserve">          z toho: - daň z pridanej hodnoty</t>
  </si>
  <si>
    <t xml:space="preserve">                     - spotrebné dane</t>
  </si>
  <si>
    <t xml:space="preserve"> 4.</t>
  </si>
  <si>
    <t xml:space="preserve"> Dane z medzinárodného obchodu a transakcií                       </t>
  </si>
  <si>
    <t xml:space="preserve">                     - podiel na vybraných finančných prostriedkoch</t>
  </si>
  <si>
    <t xml:space="preserve"> 5.</t>
  </si>
  <si>
    <t xml:space="preserve">  Sankcie uložené v daňovom konaní a sankcie súvisiace s úhradami za služby verejnosti poskytované   Rozhlasom a televíziou Slovenska               </t>
  </si>
  <si>
    <t xml:space="preserve"> B.</t>
  </si>
  <si>
    <t xml:space="preserve"> Nedaňové príjmy</t>
  </si>
  <si>
    <t xml:space="preserve"> C.</t>
  </si>
  <si>
    <t xml:space="preserve"> Granty a transfery</t>
  </si>
  <si>
    <t xml:space="preserve"> II.</t>
  </si>
  <si>
    <t xml:space="preserve"> VÝDAVKY spolu</t>
  </si>
  <si>
    <t xml:space="preserve"> Bežné výdavky</t>
  </si>
  <si>
    <t xml:space="preserve"> Mzdy, platy, služobné príjmy a ostatné osobné vyrovnania</t>
  </si>
  <si>
    <t xml:space="preserve"> Poistné a príspevok do poisťovní</t>
  </si>
  <si>
    <t xml:space="preserve"> Tovary a služby</t>
  </si>
  <si>
    <t xml:space="preserve"> Bežné transfery</t>
  </si>
  <si>
    <t xml:space="preserve"> Splácanie úrokov a ostatné platby súvisiace s úverom, pôžičkou, návratnou finančnou výpomocou a finančným prenájmom</t>
  </si>
  <si>
    <t xml:space="preserve"> Kapitálové výdavky </t>
  </si>
  <si>
    <t xml:space="preserve"> Obstarávanie kapitálových aktív</t>
  </si>
  <si>
    <t xml:space="preserve"> Kapitálové transfery</t>
  </si>
  <si>
    <t xml:space="preserve"> Prebytok (+), schodok (-) </t>
  </si>
  <si>
    <t>18,6</t>
  </si>
  <si>
    <t>97,6</t>
  </si>
  <si>
    <t>61,2</t>
  </si>
  <si>
    <t>114,1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</si>
</sst>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9"/>
      <color rgb="FF333333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9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indexed="41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4" fontId="5" fillId="3" borderId="7" applyNumberFormat="0" applyProtection="0">
      <alignment horizontal="right" vertical="center"/>
    </xf>
  </cellStyleXfs>
  <cellXfs count="76">
    <xf numFmtId="0" fontId="0" fillId="0" borderId="0" xfId="0"/>
    <xf numFmtId="3" fontId="2" fillId="2" borderId="1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3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3" fontId="2" fillId="2" borderId="16" xfId="0" applyNumberFormat="1" applyFont="1" applyFill="1" applyBorder="1" applyAlignment="1">
      <alignment horizontal="right" vertical="center"/>
    </xf>
    <xf numFmtId="3" fontId="1" fillId="2" borderId="16" xfId="0" applyNumberFormat="1" applyFont="1" applyFill="1" applyBorder="1" applyAlignment="1">
      <alignment horizontal="right" vertical="center"/>
    </xf>
    <xf numFmtId="3" fontId="1" fillId="2" borderId="18" xfId="0" applyNumberFormat="1" applyFont="1" applyFill="1" applyBorder="1" applyAlignment="1">
      <alignment horizontal="right" vertical="center"/>
    </xf>
    <xf numFmtId="49" fontId="1" fillId="2" borderId="18" xfId="0" applyNumberFormat="1" applyFont="1" applyFill="1" applyBorder="1" applyAlignment="1">
      <alignment horizontal="right" vertical="center"/>
    </xf>
    <xf numFmtId="3" fontId="1" fillId="2" borderId="19" xfId="0" applyNumberFormat="1" applyFont="1" applyFill="1" applyBorder="1" applyAlignment="1">
      <alignment horizontal="right" vertical="center"/>
    </xf>
    <xf numFmtId="3" fontId="2" fillId="2" borderId="20" xfId="0" applyNumberFormat="1" applyFont="1" applyFill="1" applyBorder="1" applyAlignment="1">
      <alignment horizontal="right" vertical="center"/>
    </xf>
    <xf numFmtId="3" fontId="2" fillId="2" borderId="21" xfId="0" applyNumberFormat="1" applyFont="1" applyFill="1" applyBorder="1" applyAlignment="1">
      <alignment horizontal="right" vertical="center"/>
    </xf>
    <xf numFmtId="49" fontId="2" fillId="2" borderId="21" xfId="0" applyNumberFormat="1" applyFont="1" applyFill="1" applyBorder="1" applyAlignment="1">
      <alignment horizontal="right" vertical="center"/>
    </xf>
    <xf numFmtId="3" fontId="2" fillId="2" borderId="22" xfId="0" applyNumberFormat="1" applyFont="1" applyFill="1" applyBorder="1" applyAlignment="1">
      <alignment horizontal="right" vertical="center"/>
    </xf>
    <xf numFmtId="3" fontId="2" fillId="2" borderId="18" xfId="0" applyNumberFormat="1" applyFont="1" applyFill="1" applyBorder="1" applyAlignment="1">
      <alignment horizontal="right" vertical="center"/>
    </xf>
    <xf numFmtId="3" fontId="2" fillId="2" borderId="26" xfId="0" applyNumberFormat="1" applyFont="1" applyFill="1" applyBorder="1" applyAlignment="1">
      <alignment horizontal="right" vertical="center"/>
    </xf>
    <xf numFmtId="3" fontId="2" fillId="2" borderId="27" xfId="0" applyNumberFormat="1" applyFont="1" applyFill="1" applyBorder="1" applyAlignment="1">
      <alignment horizontal="right" vertical="center"/>
    </xf>
    <xf numFmtId="49" fontId="2" fillId="2" borderId="27" xfId="0" applyNumberFormat="1" applyFont="1" applyFill="1" applyBorder="1" applyAlignment="1">
      <alignment horizontal="right" vertical="center"/>
    </xf>
    <xf numFmtId="3" fontId="2" fillId="2" borderId="28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6" fillId="2" borderId="23" xfId="0" applyNumberFormat="1" applyFont="1" applyFill="1" applyBorder="1" applyAlignment="1">
      <alignment horizontal="right" vertical="center"/>
    </xf>
    <xf numFmtId="3" fontId="6" fillId="2" borderId="24" xfId="0" applyNumberFormat="1" applyFont="1" applyFill="1" applyBorder="1" applyAlignment="1">
      <alignment horizontal="right" vertical="center"/>
    </xf>
    <xf numFmtId="49" fontId="6" fillId="2" borderId="24" xfId="0" applyNumberFormat="1" applyFont="1" applyFill="1" applyBorder="1" applyAlignment="1">
      <alignment horizontal="right" vertical="center"/>
    </xf>
    <xf numFmtId="3" fontId="6" fillId="2" borderId="25" xfId="0" applyNumberFormat="1" applyFont="1" applyFill="1" applyBorder="1" applyAlignment="1">
      <alignment horizontal="right" vertical="center"/>
    </xf>
    <xf numFmtId="3" fontId="6" fillId="2" borderId="18" xfId="0" applyNumberFormat="1" applyFont="1" applyFill="1" applyBorder="1" applyAlignment="1">
      <alignment horizontal="right" vertical="center"/>
    </xf>
    <xf numFmtId="49" fontId="6" fillId="2" borderId="18" xfId="0" applyNumberFormat="1" applyFont="1" applyFill="1" applyBorder="1" applyAlignment="1">
      <alignment horizontal="right" vertical="center"/>
    </xf>
    <xf numFmtId="3" fontId="6" fillId="2" borderId="19" xfId="0" applyNumberFormat="1" applyFont="1" applyFill="1" applyBorder="1" applyAlignment="1">
      <alignment horizontal="right" vertical="center"/>
    </xf>
    <xf numFmtId="3" fontId="6" fillId="2" borderId="20" xfId="0" applyNumberFormat="1" applyFont="1" applyFill="1" applyBorder="1" applyAlignment="1">
      <alignment horizontal="right" vertical="center"/>
    </xf>
    <xf numFmtId="49" fontId="6" fillId="2" borderId="20" xfId="0" applyNumberFormat="1" applyFont="1" applyFill="1" applyBorder="1" applyAlignment="1">
      <alignment horizontal="right" vertical="center"/>
    </xf>
    <xf numFmtId="3" fontId="6" fillId="2" borderId="17" xfId="0" applyNumberFormat="1" applyFont="1" applyFill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49" fontId="1" fillId="0" borderId="1" xfId="0" applyNumberFormat="1" applyFont="1" applyBorder="1" applyAlignment="1">
      <alignment horizontal="right" vertical="center"/>
    </xf>
    <xf numFmtId="3" fontId="1" fillId="0" borderId="16" xfId="0" applyNumberFormat="1" applyFont="1" applyBorder="1" applyAlignment="1">
      <alignment horizontal="right" vertical="center"/>
    </xf>
    <xf numFmtId="3" fontId="7" fillId="0" borderId="1" xfId="0" applyNumberFormat="1" applyFont="1" applyBorder="1" applyAlignment="1">
      <alignment horizontal="right" vertical="center"/>
    </xf>
    <xf numFmtId="3" fontId="6" fillId="0" borderId="1" xfId="0" applyNumberFormat="1" applyFont="1" applyBorder="1" applyAlignment="1">
      <alignment horizontal="right" vertical="center"/>
    </xf>
    <xf numFmtId="49" fontId="6" fillId="0" borderId="1" xfId="0" applyNumberFormat="1" applyFont="1" applyBorder="1" applyAlignment="1">
      <alignment horizontal="right" vertical="center"/>
    </xf>
    <xf numFmtId="3" fontId="6" fillId="0" borderId="16" xfId="0" applyNumberFormat="1" applyFont="1" applyBorder="1" applyAlignment="1">
      <alignment horizontal="right" vertical="center"/>
    </xf>
    <xf numFmtId="0" fontId="7" fillId="0" borderId="0" xfId="1" applyFont="1"/>
    <xf numFmtId="0" fontId="7" fillId="0" borderId="0" xfId="1" applyFont="1" applyAlignment="1">
      <alignment horizontal="right"/>
    </xf>
    <xf numFmtId="0" fontId="7" fillId="0" borderId="0" xfId="1" applyFont="1" applyAlignment="1">
      <alignment horizontal="center"/>
    </xf>
    <xf numFmtId="0" fontId="6" fillId="0" borderId="0" xfId="1" applyFont="1"/>
    <xf numFmtId="3" fontId="6" fillId="0" borderId="0" xfId="1" applyNumberFormat="1" applyFont="1"/>
    <xf numFmtId="3" fontId="7" fillId="0" borderId="0" xfId="1" applyNumberFormat="1" applyFont="1"/>
    <xf numFmtId="0" fontId="7" fillId="0" borderId="6" xfId="1" applyFont="1" applyBorder="1" applyAlignment="1">
      <alignment wrapText="1"/>
    </xf>
    <xf numFmtId="0" fontId="7" fillId="0" borderId="6" xfId="1" applyFont="1" applyBorder="1"/>
    <xf numFmtId="3" fontId="8" fillId="0" borderId="0" xfId="2" quotePrefix="1" applyNumberFormat="1" applyFont="1" applyFill="1" applyBorder="1" applyProtection="1">
      <alignment horizontal="right" vertical="center"/>
      <protection locked="0"/>
    </xf>
    <xf numFmtId="49" fontId="7" fillId="0" borderId="0" xfId="1" applyNumberFormat="1" applyFont="1"/>
    <xf numFmtId="16" fontId="7" fillId="0" borderId="0" xfId="1" applyNumberFormat="1" applyFont="1"/>
    <xf numFmtId="0" fontId="6" fillId="0" borderId="0" xfId="1" applyFont="1" applyAlignment="1">
      <alignment horizontal="center"/>
    </xf>
    <xf numFmtId="0" fontId="7" fillId="0" borderId="0" xfId="1" applyFont="1" applyAlignment="1">
      <alignment horizontal="centerContinuous"/>
    </xf>
    <xf numFmtId="0" fontId="6" fillId="0" borderId="10" xfId="1" applyFont="1" applyBorder="1" applyAlignment="1">
      <alignment horizontal="center"/>
    </xf>
    <xf numFmtId="0" fontId="6" fillId="0" borderId="4" xfId="1" applyFont="1" applyBorder="1"/>
    <xf numFmtId="0" fontId="6" fillId="0" borderId="11" xfId="1" applyFont="1" applyBorder="1" applyAlignment="1">
      <alignment horizontal="left"/>
    </xf>
    <xf numFmtId="0" fontId="6" fillId="0" borderId="5" xfId="1" applyFont="1" applyBorder="1"/>
    <xf numFmtId="0" fontId="7" fillId="0" borderId="12" xfId="1" applyFont="1" applyBorder="1" applyAlignment="1">
      <alignment horizontal="right"/>
    </xf>
    <xf numFmtId="0" fontId="6" fillId="0" borderId="12" xfId="1" applyFont="1" applyBorder="1" applyAlignment="1">
      <alignment horizontal="right"/>
    </xf>
    <xf numFmtId="0" fontId="6" fillId="0" borderId="12" xfId="1" applyFont="1" applyBorder="1" applyAlignment="1">
      <alignment horizontal="left"/>
    </xf>
    <xf numFmtId="0" fontId="6" fillId="0" borderId="6" xfId="1" applyFont="1" applyBorder="1"/>
    <xf numFmtId="0" fontId="7" fillId="0" borderId="6" xfId="1" applyFont="1" applyBorder="1" applyAlignment="1">
      <alignment horizontal="left" wrapText="1"/>
    </xf>
    <xf numFmtId="0" fontId="6" fillId="0" borderId="13" xfId="1" applyFont="1" applyBorder="1" applyAlignment="1">
      <alignment horizontal="left"/>
    </xf>
    <xf numFmtId="0" fontId="6" fillId="0" borderId="13" xfId="1" applyFont="1" applyBorder="1"/>
    <xf numFmtId="164" fontId="6" fillId="0" borderId="0" xfId="1" applyNumberFormat="1" applyFont="1"/>
    <xf numFmtId="14" fontId="7" fillId="0" borderId="0" xfId="1" applyNumberFormat="1" applyFont="1" applyAlignment="1">
      <alignment horizontal="left"/>
    </xf>
    <xf numFmtId="0" fontId="7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7" fillId="0" borderId="8" xfId="1" applyFont="1" applyBorder="1"/>
    <xf numFmtId="0" fontId="7" fillId="0" borderId="9" xfId="1" applyFont="1" applyBorder="1"/>
    <xf numFmtId="0" fontId="6" fillId="0" borderId="2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49" fontId="3" fillId="2" borderId="14" xfId="0" applyNumberFormat="1" applyFont="1" applyFill="1" applyBorder="1" applyAlignment="1">
      <alignment horizontal="center" vertical="center"/>
    </xf>
    <xf numFmtId="49" fontId="3" fillId="2" borderId="14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5" xfId="0" applyNumberFormat="1" applyFont="1" applyFill="1" applyBorder="1" applyAlignment="1">
      <alignment horizontal="center" vertical="center" wrapText="1"/>
    </xf>
    <xf numFmtId="49" fontId="3" fillId="2" borderId="16" xfId="0" applyNumberFormat="1" applyFont="1" applyFill="1" applyBorder="1" applyAlignment="1">
      <alignment horizontal="center" vertical="center" wrapText="1"/>
    </xf>
  </cellXfs>
  <cellStyles count="3">
    <cellStyle name="Normálna" xfId="0" builtinId="0"/>
    <cellStyle name="normálne_SL_19_Vývoj príjmov a výdavkov ŠR v rokoch 2010 a 2011" xfId="1" xr:uid="{00000000-0005-0000-0000-000001000000}"/>
    <cellStyle name="SAPBEXstdData_SL_19_Vývoj príjmov a výdavkov ŠR v rokoch 2010 a 201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6B892-C67B-4E19-BE61-8B39C7DB525D}">
  <dimension ref="A1:K161"/>
  <sheetViews>
    <sheetView tabSelected="1" workbookViewId="0">
      <selection activeCell="A5" sqref="A5"/>
    </sheetView>
  </sheetViews>
  <sheetFormatPr defaultColWidth="9.109375" defaultRowHeight="11.4" x14ac:dyDescent="0.2"/>
  <cols>
    <col min="1" max="1" width="5.44140625" style="38" customWidth="1"/>
    <col min="2" max="2" width="85.88671875" style="38" customWidth="1"/>
    <col min="3" max="6" width="17.44140625" style="38" customWidth="1"/>
    <col min="7" max="250" width="9.109375" style="38"/>
    <col min="251" max="251" width="5.44140625" style="38" customWidth="1"/>
    <col min="252" max="252" width="85.88671875" style="38" customWidth="1"/>
    <col min="253" max="256" width="17.44140625" style="38" customWidth="1"/>
    <col min="257" max="257" width="9.109375" style="38"/>
    <col min="258" max="258" width="17" style="38" bestFit="1" customWidth="1"/>
    <col min="259" max="506" width="9.109375" style="38"/>
    <col min="507" max="507" width="5.44140625" style="38" customWidth="1"/>
    <col min="508" max="508" width="85.88671875" style="38" customWidth="1"/>
    <col min="509" max="512" width="17.44140625" style="38" customWidth="1"/>
    <col min="513" max="513" width="9.109375" style="38"/>
    <col min="514" max="514" width="17" style="38" bestFit="1" customWidth="1"/>
    <col min="515" max="762" width="9.109375" style="38"/>
    <col min="763" max="763" width="5.44140625" style="38" customWidth="1"/>
    <col min="764" max="764" width="85.88671875" style="38" customWidth="1"/>
    <col min="765" max="768" width="17.44140625" style="38" customWidth="1"/>
    <col min="769" max="769" width="9.109375" style="38"/>
    <col min="770" max="770" width="17" style="38" bestFit="1" customWidth="1"/>
    <col min="771" max="1018" width="9.109375" style="38"/>
    <col min="1019" max="1019" width="5.44140625" style="38" customWidth="1"/>
    <col min="1020" max="1020" width="85.88671875" style="38" customWidth="1"/>
    <col min="1021" max="1024" width="17.44140625" style="38" customWidth="1"/>
    <col min="1025" max="1025" width="9.109375" style="38"/>
    <col min="1026" max="1026" width="17" style="38" bestFit="1" customWidth="1"/>
    <col min="1027" max="1274" width="9.109375" style="38"/>
    <col min="1275" max="1275" width="5.44140625" style="38" customWidth="1"/>
    <col min="1276" max="1276" width="85.88671875" style="38" customWidth="1"/>
    <col min="1277" max="1280" width="17.44140625" style="38" customWidth="1"/>
    <col min="1281" max="1281" width="9.109375" style="38"/>
    <col min="1282" max="1282" width="17" style="38" bestFit="1" customWidth="1"/>
    <col min="1283" max="1530" width="9.109375" style="38"/>
    <col min="1531" max="1531" width="5.44140625" style="38" customWidth="1"/>
    <col min="1532" max="1532" width="85.88671875" style="38" customWidth="1"/>
    <col min="1533" max="1536" width="17.44140625" style="38" customWidth="1"/>
    <col min="1537" max="1537" width="9.109375" style="38"/>
    <col min="1538" max="1538" width="17" style="38" bestFit="1" customWidth="1"/>
    <col min="1539" max="1786" width="9.109375" style="38"/>
    <col min="1787" max="1787" width="5.44140625" style="38" customWidth="1"/>
    <col min="1788" max="1788" width="85.88671875" style="38" customWidth="1"/>
    <col min="1789" max="1792" width="17.44140625" style="38" customWidth="1"/>
    <col min="1793" max="1793" width="9.109375" style="38"/>
    <col min="1794" max="1794" width="17" style="38" bestFit="1" customWidth="1"/>
    <col min="1795" max="2042" width="9.109375" style="38"/>
    <col min="2043" max="2043" width="5.44140625" style="38" customWidth="1"/>
    <col min="2044" max="2044" width="85.88671875" style="38" customWidth="1"/>
    <col min="2045" max="2048" width="17.44140625" style="38" customWidth="1"/>
    <col min="2049" max="2049" width="9.109375" style="38"/>
    <col min="2050" max="2050" width="17" style="38" bestFit="1" customWidth="1"/>
    <col min="2051" max="2298" width="9.109375" style="38"/>
    <col min="2299" max="2299" width="5.44140625" style="38" customWidth="1"/>
    <col min="2300" max="2300" width="85.88671875" style="38" customWidth="1"/>
    <col min="2301" max="2304" width="17.44140625" style="38" customWidth="1"/>
    <col min="2305" max="2305" width="9.109375" style="38"/>
    <col min="2306" max="2306" width="17" style="38" bestFit="1" customWidth="1"/>
    <col min="2307" max="2554" width="9.109375" style="38"/>
    <col min="2555" max="2555" width="5.44140625" style="38" customWidth="1"/>
    <col min="2556" max="2556" width="85.88671875" style="38" customWidth="1"/>
    <col min="2557" max="2560" width="17.44140625" style="38" customWidth="1"/>
    <col min="2561" max="2561" width="9.109375" style="38"/>
    <col min="2562" max="2562" width="17" style="38" bestFit="1" customWidth="1"/>
    <col min="2563" max="2810" width="9.109375" style="38"/>
    <col min="2811" max="2811" width="5.44140625" style="38" customWidth="1"/>
    <col min="2812" max="2812" width="85.88671875" style="38" customWidth="1"/>
    <col min="2813" max="2816" width="17.44140625" style="38" customWidth="1"/>
    <col min="2817" max="2817" width="9.109375" style="38"/>
    <col min="2818" max="2818" width="17" style="38" bestFit="1" customWidth="1"/>
    <col min="2819" max="3066" width="9.109375" style="38"/>
    <col min="3067" max="3067" width="5.44140625" style="38" customWidth="1"/>
    <col min="3068" max="3068" width="85.88671875" style="38" customWidth="1"/>
    <col min="3069" max="3072" width="17.44140625" style="38" customWidth="1"/>
    <col min="3073" max="3073" width="9.109375" style="38"/>
    <col min="3074" max="3074" width="17" style="38" bestFit="1" customWidth="1"/>
    <col min="3075" max="3322" width="9.109375" style="38"/>
    <col min="3323" max="3323" width="5.44140625" style="38" customWidth="1"/>
    <col min="3324" max="3324" width="85.88671875" style="38" customWidth="1"/>
    <col min="3325" max="3328" width="17.44140625" style="38" customWidth="1"/>
    <col min="3329" max="3329" width="9.109375" style="38"/>
    <col min="3330" max="3330" width="17" style="38" bestFit="1" customWidth="1"/>
    <col min="3331" max="3578" width="9.109375" style="38"/>
    <col min="3579" max="3579" width="5.44140625" style="38" customWidth="1"/>
    <col min="3580" max="3580" width="85.88671875" style="38" customWidth="1"/>
    <col min="3581" max="3584" width="17.44140625" style="38" customWidth="1"/>
    <col min="3585" max="3585" width="9.109375" style="38"/>
    <col min="3586" max="3586" width="17" style="38" bestFit="1" customWidth="1"/>
    <col min="3587" max="3834" width="9.109375" style="38"/>
    <col min="3835" max="3835" width="5.44140625" style="38" customWidth="1"/>
    <col min="3836" max="3836" width="85.88671875" style="38" customWidth="1"/>
    <col min="3837" max="3840" width="17.44140625" style="38" customWidth="1"/>
    <col min="3841" max="3841" width="9.109375" style="38"/>
    <col min="3842" max="3842" width="17" style="38" bestFit="1" customWidth="1"/>
    <col min="3843" max="4090" width="9.109375" style="38"/>
    <col min="4091" max="4091" width="5.44140625" style="38" customWidth="1"/>
    <col min="4092" max="4092" width="85.88671875" style="38" customWidth="1"/>
    <col min="4093" max="4096" width="17.44140625" style="38" customWidth="1"/>
    <col min="4097" max="4097" width="9.109375" style="38"/>
    <col min="4098" max="4098" width="17" style="38" bestFit="1" customWidth="1"/>
    <col min="4099" max="4346" width="9.109375" style="38"/>
    <col min="4347" max="4347" width="5.44140625" style="38" customWidth="1"/>
    <col min="4348" max="4348" width="85.88671875" style="38" customWidth="1"/>
    <col min="4349" max="4352" width="17.44140625" style="38" customWidth="1"/>
    <col min="4353" max="4353" width="9.109375" style="38"/>
    <col min="4354" max="4354" width="17" style="38" bestFit="1" customWidth="1"/>
    <col min="4355" max="4602" width="9.109375" style="38"/>
    <col min="4603" max="4603" width="5.44140625" style="38" customWidth="1"/>
    <col min="4604" max="4604" width="85.88671875" style="38" customWidth="1"/>
    <col min="4605" max="4608" width="17.44140625" style="38" customWidth="1"/>
    <col min="4609" max="4609" width="9.109375" style="38"/>
    <col min="4610" max="4610" width="17" style="38" bestFit="1" customWidth="1"/>
    <col min="4611" max="4858" width="9.109375" style="38"/>
    <col min="4859" max="4859" width="5.44140625" style="38" customWidth="1"/>
    <col min="4860" max="4860" width="85.88671875" style="38" customWidth="1"/>
    <col min="4861" max="4864" width="17.44140625" style="38" customWidth="1"/>
    <col min="4865" max="4865" width="9.109375" style="38"/>
    <col min="4866" max="4866" width="17" style="38" bestFit="1" customWidth="1"/>
    <col min="4867" max="5114" width="9.109375" style="38"/>
    <col min="5115" max="5115" width="5.44140625" style="38" customWidth="1"/>
    <col min="5116" max="5116" width="85.88671875" style="38" customWidth="1"/>
    <col min="5117" max="5120" width="17.44140625" style="38" customWidth="1"/>
    <col min="5121" max="5121" width="9.109375" style="38"/>
    <col min="5122" max="5122" width="17" style="38" bestFit="1" customWidth="1"/>
    <col min="5123" max="5370" width="9.109375" style="38"/>
    <col min="5371" max="5371" width="5.44140625" style="38" customWidth="1"/>
    <col min="5372" max="5372" width="85.88671875" style="38" customWidth="1"/>
    <col min="5373" max="5376" width="17.44140625" style="38" customWidth="1"/>
    <col min="5377" max="5377" width="9.109375" style="38"/>
    <col min="5378" max="5378" width="17" style="38" bestFit="1" customWidth="1"/>
    <col min="5379" max="5626" width="9.109375" style="38"/>
    <col min="5627" max="5627" width="5.44140625" style="38" customWidth="1"/>
    <col min="5628" max="5628" width="85.88671875" style="38" customWidth="1"/>
    <col min="5629" max="5632" width="17.44140625" style="38" customWidth="1"/>
    <col min="5633" max="5633" width="9.109375" style="38"/>
    <col min="5634" max="5634" width="17" style="38" bestFit="1" customWidth="1"/>
    <col min="5635" max="5882" width="9.109375" style="38"/>
    <col min="5883" max="5883" width="5.44140625" style="38" customWidth="1"/>
    <col min="5884" max="5884" width="85.88671875" style="38" customWidth="1"/>
    <col min="5885" max="5888" width="17.44140625" style="38" customWidth="1"/>
    <col min="5889" max="5889" width="9.109375" style="38"/>
    <col min="5890" max="5890" width="17" style="38" bestFit="1" customWidth="1"/>
    <col min="5891" max="6138" width="9.109375" style="38"/>
    <col min="6139" max="6139" width="5.44140625" style="38" customWidth="1"/>
    <col min="6140" max="6140" width="85.88671875" style="38" customWidth="1"/>
    <col min="6141" max="6144" width="17.44140625" style="38" customWidth="1"/>
    <col min="6145" max="6145" width="9.109375" style="38"/>
    <col min="6146" max="6146" width="17" style="38" bestFit="1" customWidth="1"/>
    <col min="6147" max="6394" width="9.109375" style="38"/>
    <col min="6395" max="6395" width="5.44140625" style="38" customWidth="1"/>
    <col min="6396" max="6396" width="85.88671875" style="38" customWidth="1"/>
    <col min="6397" max="6400" width="17.44140625" style="38" customWidth="1"/>
    <col min="6401" max="6401" width="9.109375" style="38"/>
    <col min="6402" max="6402" width="17" style="38" bestFit="1" customWidth="1"/>
    <col min="6403" max="6650" width="9.109375" style="38"/>
    <col min="6651" max="6651" width="5.44140625" style="38" customWidth="1"/>
    <col min="6652" max="6652" width="85.88671875" style="38" customWidth="1"/>
    <col min="6653" max="6656" width="17.44140625" style="38" customWidth="1"/>
    <col min="6657" max="6657" width="9.109375" style="38"/>
    <col min="6658" max="6658" width="17" style="38" bestFit="1" customWidth="1"/>
    <col min="6659" max="6906" width="9.109375" style="38"/>
    <col min="6907" max="6907" width="5.44140625" style="38" customWidth="1"/>
    <col min="6908" max="6908" width="85.88671875" style="38" customWidth="1"/>
    <col min="6909" max="6912" width="17.44140625" style="38" customWidth="1"/>
    <col min="6913" max="6913" width="9.109375" style="38"/>
    <col min="6914" max="6914" width="17" style="38" bestFit="1" customWidth="1"/>
    <col min="6915" max="7162" width="9.109375" style="38"/>
    <col min="7163" max="7163" width="5.44140625" style="38" customWidth="1"/>
    <col min="7164" max="7164" width="85.88671875" style="38" customWidth="1"/>
    <col min="7165" max="7168" width="17.44140625" style="38" customWidth="1"/>
    <col min="7169" max="7169" width="9.109375" style="38"/>
    <col min="7170" max="7170" width="17" style="38" bestFit="1" customWidth="1"/>
    <col min="7171" max="7418" width="9.109375" style="38"/>
    <col min="7419" max="7419" width="5.44140625" style="38" customWidth="1"/>
    <col min="7420" max="7420" width="85.88671875" style="38" customWidth="1"/>
    <col min="7421" max="7424" width="17.44140625" style="38" customWidth="1"/>
    <col min="7425" max="7425" width="9.109375" style="38"/>
    <col min="7426" max="7426" width="17" style="38" bestFit="1" customWidth="1"/>
    <col min="7427" max="7674" width="9.109375" style="38"/>
    <col min="7675" max="7675" width="5.44140625" style="38" customWidth="1"/>
    <col min="7676" max="7676" width="85.88671875" style="38" customWidth="1"/>
    <col min="7677" max="7680" width="17.44140625" style="38" customWidth="1"/>
    <col min="7681" max="7681" width="9.109375" style="38"/>
    <col min="7682" max="7682" width="17" style="38" bestFit="1" customWidth="1"/>
    <col min="7683" max="7930" width="9.109375" style="38"/>
    <col min="7931" max="7931" width="5.44140625" style="38" customWidth="1"/>
    <col min="7932" max="7932" width="85.88671875" style="38" customWidth="1"/>
    <col min="7933" max="7936" width="17.44140625" style="38" customWidth="1"/>
    <col min="7937" max="7937" width="9.109375" style="38"/>
    <col min="7938" max="7938" width="17" style="38" bestFit="1" customWidth="1"/>
    <col min="7939" max="8186" width="9.109375" style="38"/>
    <col min="8187" max="8187" width="5.44140625" style="38" customWidth="1"/>
    <col min="8188" max="8188" width="85.88671875" style="38" customWidth="1"/>
    <col min="8189" max="8192" width="17.44140625" style="38" customWidth="1"/>
    <col min="8193" max="8193" width="9.109375" style="38"/>
    <col min="8194" max="8194" width="17" style="38" bestFit="1" customWidth="1"/>
    <col min="8195" max="8442" width="9.109375" style="38"/>
    <col min="8443" max="8443" width="5.44140625" style="38" customWidth="1"/>
    <col min="8444" max="8444" width="85.88671875" style="38" customWidth="1"/>
    <col min="8445" max="8448" width="17.44140625" style="38" customWidth="1"/>
    <col min="8449" max="8449" width="9.109375" style="38"/>
    <col min="8450" max="8450" width="17" style="38" bestFit="1" customWidth="1"/>
    <col min="8451" max="8698" width="9.109375" style="38"/>
    <col min="8699" max="8699" width="5.44140625" style="38" customWidth="1"/>
    <col min="8700" max="8700" width="85.88671875" style="38" customWidth="1"/>
    <col min="8701" max="8704" width="17.44140625" style="38" customWidth="1"/>
    <col min="8705" max="8705" width="9.109375" style="38"/>
    <col min="8706" max="8706" width="17" style="38" bestFit="1" customWidth="1"/>
    <col min="8707" max="8954" width="9.109375" style="38"/>
    <col min="8955" max="8955" width="5.44140625" style="38" customWidth="1"/>
    <col min="8956" max="8956" width="85.88671875" style="38" customWidth="1"/>
    <col min="8957" max="8960" width="17.44140625" style="38" customWidth="1"/>
    <col min="8961" max="8961" width="9.109375" style="38"/>
    <col min="8962" max="8962" width="17" style="38" bestFit="1" customWidth="1"/>
    <col min="8963" max="9210" width="9.109375" style="38"/>
    <col min="9211" max="9211" width="5.44140625" style="38" customWidth="1"/>
    <col min="9212" max="9212" width="85.88671875" style="38" customWidth="1"/>
    <col min="9213" max="9216" width="17.44140625" style="38" customWidth="1"/>
    <col min="9217" max="9217" width="9.109375" style="38"/>
    <col min="9218" max="9218" width="17" style="38" bestFit="1" customWidth="1"/>
    <col min="9219" max="9466" width="9.109375" style="38"/>
    <col min="9467" max="9467" width="5.44140625" style="38" customWidth="1"/>
    <col min="9468" max="9468" width="85.88671875" style="38" customWidth="1"/>
    <col min="9469" max="9472" width="17.44140625" style="38" customWidth="1"/>
    <col min="9473" max="9473" width="9.109375" style="38"/>
    <col min="9474" max="9474" width="17" style="38" bestFit="1" customWidth="1"/>
    <col min="9475" max="9722" width="9.109375" style="38"/>
    <col min="9723" max="9723" width="5.44140625" style="38" customWidth="1"/>
    <col min="9724" max="9724" width="85.88671875" style="38" customWidth="1"/>
    <col min="9725" max="9728" width="17.44140625" style="38" customWidth="1"/>
    <col min="9729" max="9729" width="9.109375" style="38"/>
    <col min="9730" max="9730" width="17" style="38" bestFit="1" customWidth="1"/>
    <col min="9731" max="9978" width="9.109375" style="38"/>
    <col min="9979" max="9979" width="5.44140625" style="38" customWidth="1"/>
    <col min="9980" max="9980" width="85.88671875" style="38" customWidth="1"/>
    <col min="9981" max="9984" width="17.44140625" style="38" customWidth="1"/>
    <col min="9985" max="9985" width="9.109375" style="38"/>
    <col min="9986" max="9986" width="17" style="38" bestFit="1" customWidth="1"/>
    <col min="9987" max="10234" width="9.109375" style="38"/>
    <col min="10235" max="10235" width="5.44140625" style="38" customWidth="1"/>
    <col min="10236" max="10236" width="85.88671875" style="38" customWidth="1"/>
    <col min="10237" max="10240" width="17.44140625" style="38" customWidth="1"/>
    <col min="10241" max="10241" width="9.109375" style="38"/>
    <col min="10242" max="10242" width="17" style="38" bestFit="1" customWidth="1"/>
    <col min="10243" max="10490" width="9.109375" style="38"/>
    <col min="10491" max="10491" width="5.44140625" style="38" customWidth="1"/>
    <col min="10492" max="10492" width="85.88671875" style="38" customWidth="1"/>
    <col min="10493" max="10496" width="17.44140625" style="38" customWidth="1"/>
    <col min="10497" max="10497" width="9.109375" style="38"/>
    <col min="10498" max="10498" width="17" style="38" bestFit="1" customWidth="1"/>
    <col min="10499" max="10746" width="9.109375" style="38"/>
    <col min="10747" max="10747" width="5.44140625" style="38" customWidth="1"/>
    <col min="10748" max="10748" width="85.88671875" style="38" customWidth="1"/>
    <col min="10749" max="10752" width="17.44140625" style="38" customWidth="1"/>
    <col min="10753" max="10753" width="9.109375" style="38"/>
    <col min="10754" max="10754" width="17" style="38" bestFit="1" customWidth="1"/>
    <col min="10755" max="11002" width="9.109375" style="38"/>
    <col min="11003" max="11003" width="5.44140625" style="38" customWidth="1"/>
    <col min="11004" max="11004" width="85.88671875" style="38" customWidth="1"/>
    <col min="11005" max="11008" width="17.44140625" style="38" customWidth="1"/>
    <col min="11009" max="11009" width="9.109375" style="38"/>
    <col min="11010" max="11010" width="17" style="38" bestFit="1" customWidth="1"/>
    <col min="11011" max="11258" width="9.109375" style="38"/>
    <col min="11259" max="11259" width="5.44140625" style="38" customWidth="1"/>
    <col min="11260" max="11260" width="85.88671875" style="38" customWidth="1"/>
    <col min="11261" max="11264" width="17.44140625" style="38" customWidth="1"/>
    <col min="11265" max="11265" width="9.109375" style="38"/>
    <col min="11266" max="11266" width="17" style="38" bestFit="1" customWidth="1"/>
    <col min="11267" max="11514" width="9.109375" style="38"/>
    <col min="11515" max="11515" width="5.44140625" style="38" customWidth="1"/>
    <col min="11516" max="11516" width="85.88671875" style="38" customWidth="1"/>
    <col min="11517" max="11520" width="17.44140625" style="38" customWidth="1"/>
    <col min="11521" max="11521" width="9.109375" style="38"/>
    <col min="11522" max="11522" width="17" style="38" bestFit="1" customWidth="1"/>
    <col min="11523" max="11770" width="9.109375" style="38"/>
    <col min="11771" max="11771" width="5.44140625" style="38" customWidth="1"/>
    <col min="11772" max="11772" width="85.88671875" style="38" customWidth="1"/>
    <col min="11773" max="11776" width="17.44140625" style="38" customWidth="1"/>
    <col min="11777" max="11777" width="9.109375" style="38"/>
    <col min="11778" max="11778" width="17" style="38" bestFit="1" customWidth="1"/>
    <col min="11779" max="12026" width="9.109375" style="38"/>
    <col min="12027" max="12027" width="5.44140625" style="38" customWidth="1"/>
    <col min="12028" max="12028" width="85.88671875" style="38" customWidth="1"/>
    <col min="12029" max="12032" width="17.44140625" style="38" customWidth="1"/>
    <col min="12033" max="12033" width="9.109375" style="38"/>
    <col min="12034" max="12034" width="17" style="38" bestFit="1" customWidth="1"/>
    <col min="12035" max="12282" width="9.109375" style="38"/>
    <col min="12283" max="12283" width="5.44140625" style="38" customWidth="1"/>
    <col min="12284" max="12284" width="85.88671875" style="38" customWidth="1"/>
    <col min="12285" max="12288" width="17.44140625" style="38" customWidth="1"/>
    <col min="12289" max="12289" width="9.109375" style="38"/>
    <col min="12290" max="12290" width="17" style="38" bestFit="1" customWidth="1"/>
    <col min="12291" max="12538" width="9.109375" style="38"/>
    <col min="12539" max="12539" width="5.44140625" style="38" customWidth="1"/>
    <col min="12540" max="12540" width="85.88671875" style="38" customWidth="1"/>
    <col min="12541" max="12544" width="17.44140625" style="38" customWidth="1"/>
    <col min="12545" max="12545" width="9.109375" style="38"/>
    <col min="12546" max="12546" width="17" style="38" bestFit="1" customWidth="1"/>
    <col min="12547" max="12794" width="9.109375" style="38"/>
    <col min="12795" max="12795" width="5.44140625" style="38" customWidth="1"/>
    <col min="12796" max="12796" width="85.88671875" style="38" customWidth="1"/>
    <col min="12797" max="12800" width="17.44140625" style="38" customWidth="1"/>
    <col min="12801" max="12801" width="9.109375" style="38"/>
    <col min="12802" max="12802" width="17" style="38" bestFit="1" customWidth="1"/>
    <col min="12803" max="13050" width="9.109375" style="38"/>
    <col min="13051" max="13051" width="5.44140625" style="38" customWidth="1"/>
    <col min="13052" max="13052" width="85.88671875" style="38" customWidth="1"/>
    <col min="13053" max="13056" width="17.44140625" style="38" customWidth="1"/>
    <col min="13057" max="13057" width="9.109375" style="38"/>
    <col min="13058" max="13058" width="17" style="38" bestFit="1" customWidth="1"/>
    <col min="13059" max="13306" width="9.109375" style="38"/>
    <col min="13307" max="13307" width="5.44140625" style="38" customWidth="1"/>
    <col min="13308" max="13308" width="85.88671875" style="38" customWidth="1"/>
    <col min="13309" max="13312" width="17.44140625" style="38" customWidth="1"/>
    <col min="13313" max="13313" width="9.109375" style="38"/>
    <col min="13314" max="13314" width="17" style="38" bestFit="1" customWidth="1"/>
    <col min="13315" max="13562" width="9.109375" style="38"/>
    <col min="13563" max="13563" width="5.44140625" style="38" customWidth="1"/>
    <col min="13564" max="13564" width="85.88671875" style="38" customWidth="1"/>
    <col min="13565" max="13568" width="17.44140625" style="38" customWidth="1"/>
    <col min="13569" max="13569" width="9.109375" style="38"/>
    <col min="13570" max="13570" width="17" style="38" bestFit="1" customWidth="1"/>
    <col min="13571" max="13818" width="9.109375" style="38"/>
    <col min="13819" max="13819" width="5.44140625" style="38" customWidth="1"/>
    <col min="13820" max="13820" width="85.88671875" style="38" customWidth="1"/>
    <col min="13821" max="13824" width="17.44140625" style="38" customWidth="1"/>
    <col min="13825" max="13825" width="9.109375" style="38"/>
    <col min="13826" max="13826" width="17" style="38" bestFit="1" customWidth="1"/>
    <col min="13827" max="14074" width="9.109375" style="38"/>
    <col min="14075" max="14075" width="5.44140625" style="38" customWidth="1"/>
    <col min="14076" max="14076" width="85.88671875" style="38" customWidth="1"/>
    <col min="14077" max="14080" width="17.44140625" style="38" customWidth="1"/>
    <col min="14081" max="14081" width="9.109375" style="38"/>
    <col min="14082" max="14082" width="17" style="38" bestFit="1" customWidth="1"/>
    <col min="14083" max="14330" width="9.109375" style="38"/>
    <col min="14331" max="14331" width="5.44140625" style="38" customWidth="1"/>
    <col min="14332" max="14332" width="85.88671875" style="38" customWidth="1"/>
    <col min="14333" max="14336" width="17.44140625" style="38" customWidth="1"/>
    <col min="14337" max="14337" width="9.109375" style="38"/>
    <col min="14338" max="14338" width="17" style="38" bestFit="1" customWidth="1"/>
    <col min="14339" max="14586" width="9.109375" style="38"/>
    <col min="14587" max="14587" width="5.44140625" style="38" customWidth="1"/>
    <col min="14588" max="14588" width="85.88671875" style="38" customWidth="1"/>
    <col min="14589" max="14592" width="17.44140625" style="38" customWidth="1"/>
    <col min="14593" max="14593" width="9.109375" style="38"/>
    <col min="14594" max="14594" width="17" style="38" bestFit="1" customWidth="1"/>
    <col min="14595" max="14842" width="9.109375" style="38"/>
    <col min="14843" max="14843" width="5.44140625" style="38" customWidth="1"/>
    <col min="14844" max="14844" width="85.88671875" style="38" customWidth="1"/>
    <col min="14845" max="14848" width="17.44140625" style="38" customWidth="1"/>
    <col min="14849" max="14849" width="9.109375" style="38"/>
    <col min="14850" max="14850" width="17" style="38" bestFit="1" customWidth="1"/>
    <col min="14851" max="15098" width="9.109375" style="38"/>
    <col min="15099" max="15099" width="5.44140625" style="38" customWidth="1"/>
    <col min="15100" max="15100" width="85.88671875" style="38" customWidth="1"/>
    <col min="15101" max="15104" width="17.44140625" style="38" customWidth="1"/>
    <col min="15105" max="15105" width="9.109375" style="38"/>
    <col min="15106" max="15106" width="17" style="38" bestFit="1" customWidth="1"/>
    <col min="15107" max="15354" width="9.109375" style="38"/>
    <col min="15355" max="15355" width="5.44140625" style="38" customWidth="1"/>
    <col min="15356" max="15356" width="85.88671875" style="38" customWidth="1"/>
    <col min="15357" max="15360" width="17.44140625" style="38" customWidth="1"/>
    <col min="15361" max="15361" width="9.109375" style="38"/>
    <col min="15362" max="15362" width="17" style="38" bestFit="1" customWidth="1"/>
    <col min="15363" max="15610" width="9.109375" style="38"/>
    <col min="15611" max="15611" width="5.44140625" style="38" customWidth="1"/>
    <col min="15612" max="15612" width="85.88671875" style="38" customWidth="1"/>
    <col min="15613" max="15616" width="17.44140625" style="38" customWidth="1"/>
    <col min="15617" max="15617" width="9.109375" style="38"/>
    <col min="15618" max="15618" width="17" style="38" bestFit="1" customWidth="1"/>
    <col min="15619" max="15866" width="9.109375" style="38"/>
    <col min="15867" max="15867" width="5.44140625" style="38" customWidth="1"/>
    <col min="15868" max="15868" width="85.88671875" style="38" customWidth="1"/>
    <col min="15869" max="15872" width="17.44140625" style="38" customWidth="1"/>
    <col min="15873" max="15873" width="9.109375" style="38"/>
    <col min="15874" max="15874" width="17" style="38" bestFit="1" customWidth="1"/>
    <col min="15875" max="16122" width="9.109375" style="38"/>
    <col min="16123" max="16123" width="5.44140625" style="38" customWidth="1"/>
    <col min="16124" max="16124" width="85.88671875" style="38" customWidth="1"/>
    <col min="16125" max="16128" width="17.44140625" style="38" customWidth="1"/>
    <col min="16129" max="16129" width="9.109375" style="38"/>
    <col min="16130" max="16130" width="17" style="38" bestFit="1" customWidth="1"/>
    <col min="16131" max="16384" width="9.109375" style="38"/>
  </cols>
  <sheetData>
    <row r="1" spans="1:11" x14ac:dyDescent="0.2">
      <c r="F1" s="39"/>
    </row>
    <row r="2" spans="1:11" x14ac:dyDescent="0.2">
      <c r="A2" s="63"/>
      <c r="B2" s="64"/>
      <c r="F2" s="39"/>
    </row>
    <row r="3" spans="1:11" ht="12" x14ac:dyDescent="0.25">
      <c r="A3" s="65"/>
      <c r="B3" s="66"/>
      <c r="C3" s="66"/>
      <c r="D3" s="66"/>
      <c r="E3" s="66"/>
      <c r="F3" s="66"/>
    </row>
    <row r="4" spans="1:11" ht="12" x14ac:dyDescent="0.25">
      <c r="A4" s="65"/>
      <c r="B4" s="66"/>
      <c r="C4" s="66"/>
      <c r="D4" s="66"/>
      <c r="E4" s="66"/>
      <c r="F4" s="66"/>
    </row>
    <row r="5" spans="1:11" ht="12.6" thickBot="1" x14ac:dyDescent="0.3">
      <c r="B5" s="49"/>
      <c r="C5" s="40"/>
      <c r="D5" s="50"/>
      <c r="E5" s="50"/>
      <c r="F5" s="50"/>
    </row>
    <row r="6" spans="1:11" ht="20.100000000000001" customHeight="1" x14ac:dyDescent="0.2">
      <c r="A6" s="67"/>
      <c r="B6" s="69" t="s">
        <v>44</v>
      </c>
      <c r="C6" s="71" t="s">
        <v>0</v>
      </c>
      <c r="D6" s="71"/>
      <c r="E6" s="72" t="s">
        <v>1</v>
      </c>
      <c r="F6" s="74" t="s">
        <v>2</v>
      </c>
    </row>
    <row r="7" spans="1:11" ht="15" customHeight="1" thickBot="1" x14ac:dyDescent="0.25">
      <c r="A7" s="68"/>
      <c r="B7" s="70"/>
      <c r="C7" s="20" t="s">
        <v>3</v>
      </c>
      <c r="D7" s="20" t="s">
        <v>4</v>
      </c>
      <c r="E7" s="73"/>
      <c r="F7" s="75"/>
    </row>
    <row r="8" spans="1:11" s="41" customFormat="1" ht="16.5" customHeight="1" thickBot="1" x14ac:dyDescent="0.3">
      <c r="A8" s="51" t="s">
        <v>45</v>
      </c>
      <c r="B8" s="52" t="s">
        <v>46</v>
      </c>
      <c r="C8" s="21">
        <v>23688646</v>
      </c>
      <c r="D8" s="22">
        <v>24457784</v>
      </c>
      <c r="E8" s="23" t="s">
        <v>5</v>
      </c>
      <c r="F8" s="24">
        <v>769138</v>
      </c>
      <c r="H8" s="42"/>
      <c r="I8" s="42"/>
      <c r="J8" s="42"/>
      <c r="K8" s="42"/>
    </row>
    <row r="9" spans="1:11" s="41" customFormat="1" ht="14.25" customHeight="1" x14ac:dyDescent="0.25">
      <c r="A9" s="53" t="s">
        <v>47</v>
      </c>
      <c r="B9" s="54" t="s">
        <v>48</v>
      </c>
      <c r="C9" s="12">
        <v>17440976</v>
      </c>
      <c r="D9" s="12">
        <v>18350788</v>
      </c>
      <c r="E9" s="13" t="s">
        <v>6</v>
      </c>
      <c r="F9" s="14">
        <v>909812</v>
      </c>
      <c r="H9" s="42"/>
      <c r="I9" s="42"/>
      <c r="J9" s="42"/>
      <c r="K9" s="42"/>
    </row>
    <row r="10" spans="1:11" ht="14.25" customHeight="1" x14ac:dyDescent="0.2">
      <c r="A10" s="55" t="s">
        <v>49</v>
      </c>
      <c r="B10" s="45" t="s">
        <v>50</v>
      </c>
      <c r="C10" s="4">
        <v>4328351</v>
      </c>
      <c r="D10" s="31">
        <v>4940706</v>
      </c>
      <c r="E10" s="32" t="s">
        <v>86</v>
      </c>
      <c r="F10" s="33">
        <v>612355</v>
      </c>
    </row>
    <row r="11" spans="1:11" ht="14.25" customHeight="1" x14ac:dyDescent="0.25">
      <c r="A11" s="56"/>
      <c r="B11" s="45" t="s">
        <v>8</v>
      </c>
      <c r="C11" s="4">
        <v>-8644</v>
      </c>
      <c r="D11" s="31">
        <v>-1612</v>
      </c>
      <c r="E11" s="32" t="s">
        <v>83</v>
      </c>
      <c r="F11" s="33">
        <v>7032</v>
      </c>
    </row>
    <row r="12" spans="1:11" ht="14.25" customHeight="1" x14ac:dyDescent="0.25">
      <c r="A12" s="56"/>
      <c r="B12" s="45" t="s">
        <v>51</v>
      </c>
      <c r="C12" s="4">
        <v>3538359</v>
      </c>
      <c r="D12" s="31">
        <v>3621992</v>
      </c>
      <c r="E12" s="32" t="s">
        <v>9</v>
      </c>
      <c r="F12" s="33">
        <v>83633</v>
      </c>
    </row>
    <row r="13" spans="1:11" ht="14.25" customHeight="1" x14ac:dyDescent="0.25">
      <c r="A13" s="56"/>
      <c r="B13" s="45" t="s">
        <v>52</v>
      </c>
      <c r="C13" s="4">
        <v>33621</v>
      </c>
      <c r="D13" s="31">
        <v>-128671</v>
      </c>
      <c r="E13" s="32" t="s">
        <v>10</v>
      </c>
      <c r="F13" s="33">
        <v>-162292</v>
      </c>
    </row>
    <row r="14" spans="1:11" ht="14.25" customHeight="1" x14ac:dyDescent="0.25">
      <c r="A14" s="56"/>
      <c r="B14" s="45" t="s">
        <v>53</v>
      </c>
      <c r="C14" s="4">
        <v>-3532658</v>
      </c>
      <c r="D14" s="34">
        <f>-3455523+8295</f>
        <v>-3447228</v>
      </c>
      <c r="E14" s="32" t="s">
        <v>84</v>
      </c>
      <c r="F14" s="33">
        <v>85430</v>
      </c>
    </row>
    <row r="15" spans="1:11" ht="14.25" customHeight="1" x14ac:dyDescent="0.25">
      <c r="A15" s="56"/>
      <c r="B15" s="45" t="s">
        <v>54</v>
      </c>
      <c r="C15" s="5">
        <v>-47965</v>
      </c>
      <c r="D15" s="31">
        <v>-47705</v>
      </c>
      <c r="E15" s="32" t="s">
        <v>11</v>
      </c>
      <c r="F15" s="33">
        <v>260</v>
      </c>
    </row>
    <row r="16" spans="1:11" ht="14.25" customHeight="1" x14ac:dyDescent="0.25">
      <c r="A16" s="56"/>
      <c r="B16" s="45" t="s">
        <v>12</v>
      </c>
      <c r="C16" s="4">
        <v>3906421</v>
      </c>
      <c r="D16" s="31">
        <v>4413168</v>
      </c>
      <c r="E16" s="32" t="s">
        <v>13</v>
      </c>
      <c r="F16" s="33">
        <v>506747</v>
      </c>
    </row>
    <row r="17" spans="1:11" ht="14.25" customHeight="1" x14ac:dyDescent="0.25">
      <c r="A17" s="56"/>
      <c r="B17" s="45" t="s">
        <v>55</v>
      </c>
      <c r="C17" s="4">
        <v>-52905</v>
      </c>
      <c r="D17" s="31">
        <v>-57548</v>
      </c>
      <c r="E17" s="32" t="s">
        <v>14</v>
      </c>
      <c r="F17" s="33">
        <v>-4643</v>
      </c>
    </row>
    <row r="18" spans="1:11" ht="14.25" customHeight="1" x14ac:dyDescent="0.25">
      <c r="A18" s="56"/>
      <c r="B18" s="45" t="s">
        <v>15</v>
      </c>
      <c r="C18" s="4">
        <v>430574</v>
      </c>
      <c r="D18" s="31">
        <v>529150</v>
      </c>
      <c r="E18" s="32" t="s">
        <v>16</v>
      </c>
      <c r="F18" s="33">
        <v>98576</v>
      </c>
      <c r="G18" s="43"/>
    </row>
    <row r="19" spans="1:11" ht="14.25" customHeight="1" x14ac:dyDescent="0.2">
      <c r="A19" s="55" t="s">
        <v>56</v>
      </c>
      <c r="B19" s="45" t="s">
        <v>57</v>
      </c>
      <c r="C19" s="4">
        <v>8</v>
      </c>
      <c r="D19" s="31">
        <v>11</v>
      </c>
      <c r="E19" s="32" t="s">
        <v>18</v>
      </c>
      <c r="F19" s="33">
        <v>3</v>
      </c>
    </row>
    <row r="20" spans="1:11" ht="14.25" customHeight="1" x14ac:dyDescent="0.25">
      <c r="A20" s="55" t="s">
        <v>58</v>
      </c>
      <c r="B20" s="45" t="s">
        <v>59</v>
      </c>
      <c r="C20" s="4">
        <v>12450214</v>
      </c>
      <c r="D20" s="31">
        <v>12768440</v>
      </c>
      <c r="E20" s="32" t="s">
        <v>20</v>
      </c>
      <c r="F20" s="33">
        <v>318226</v>
      </c>
      <c r="G20" s="41"/>
    </row>
    <row r="21" spans="1:11" ht="14.25" customHeight="1" x14ac:dyDescent="0.25">
      <c r="A21" s="56"/>
      <c r="B21" s="45" t="s">
        <v>60</v>
      </c>
      <c r="C21" s="4">
        <v>9649064</v>
      </c>
      <c r="D21" s="31">
        <v>9815372</v>
      </c>
      <c r="E21" s="32" t="s">
        <v>21</v>
      </c>
      <c r="F21" s="33">
        <v>166308</v>
      </c>
      <c r="G21" s="43"/>
    </row>
    <row r="22" spans="1:11" ht="14.25" customHeight="1" x14ac:dyDescent="0.25">
      <c r="A22" s="56"/>
      <c r="B22" s="45" t="s">
        <v>61</v>
      </c>
      <c r="C22" s="4">
        <v>2565078</v>
      </c>
      <c r="D22" s="31">
        <v>2701165</v>
      </c>
      <c r="E22" s="32" t="s">
        <v>22</v>
      </c>
      <c r="F22" s="33">
        <v>136087</v>
      </c>
    </row>
    <row r="23" spans="1:11" ht="14.25" customHeight="1" x14ac:dyDescent="0.25">
      <c r="A23" s="55" t="s">
        <v>62</v>
      </c>
      <c r="B23" s="45" t="s">
        <v>63</v>
      </c>
      <c r="C23" s="4">
        <v>37917</v>
      </c>
      <c r="D23" s="31">
        <v>36828</v>
      </c>
      <c r="E23" s="32" t="s">
        <v>24</v>
      </c>
      <c r="F23" s="33">
        <v>-1089</v>
      </c>
      <c r="G23" s="41"/>
    </row>
    <row r="24" spans="1:11" ht="14.25" customHeight="1" x14ac:dyDescent="0.25">
      <c r="A24" s="55"/>
      <c r="B24" s="45" t="s">
        <v>25</v>
      </c>
      <c r="C24" s="4">
        <v>12</v>
      </c>
      <c r="D24" s="31">
        <v>14</v>
      </c>
      <c r="E24" s="32" t="s">
        <v>26</v>
      </c>
      <c r="F24" s="33">
        <v>2</v>
      </c>
      <c r="G24" s="41"/>
    </row>
    <row r="25" spans="1:11" ht="14.25" customHeight="1" x14ac:dyDescent="0.25">
      <c r="A25" s="56"/>
      <c r="B25" s="45" t="s">
        <v>64</v>
      </c>
      <c r="C25" s="4">
        <v>37904</v>
      </c>
      <c r="D25" s="31">
        <v>36814</v>
      </c>
      <c r="E25" s="32" t="s">
        <v>24</v>
      </c>
      <c r="F25" s="33">
        <v>-1090</v>
      </c>
    </row>
    <row r="26" spans="1:11" ht="26.25" customHeight="1" x14ac:dyDescent="0.2">
      <c r="A26" s="55" t="s">
        <v>65</v>
      </c>
      <c r="B26" s="44" t="s">
        <v>66</v>
      </c>
      <c r="C26" s="4">
        <v>67186</v>
      </c>
      <c r="D26" s="31">
        <v>41098</v>
      </c>
      <c r="E26" s="32" t="s">
        <v>85</v>
      </c>
      <c r="F26" s="33">
        <v>-26088</v>
      </c>
    </row>
    <row r="27" spans="1:11" ht="15.75" customHeight="1" x14ac:dyDescent="0.2">
      <c r="A27" s="55" t="s">
        <v>28</v>
      </c>
      <c r="B27" s="45" t="s">
        <v>29</v>
      </c>
      <c r="C27" s="4">
        <v>557301</v>
      </c>
      <c r="D27" s="31">
        <v>563705</v>
      </c>
      <c r="E27" s="32" t="s">
        <v>30</v>
      </c>
      <c r="F27" s="33">
        <v>6404</v>
      </c>
    </row>
    <row r="28" spans="1:11" s="41" customFormat="1" ht="14.25" customHeight="1" x14ac:dyDescent="0.25">
      <c r="A28" s="57" t="s">
        <v>67</v>
      </c>
      <c r="B28" s="58" t="s">
        <v>68</v>
      </c>
      <c r="C28" s="1">
        <v>1738326</v>
      </c>
      <c r="D28" s="35">
        <v>1909893</v>
      </c>
      <c r="E28" s="36" t="s">
        <v>31</v>
      </c>
      <c r="F28" s="37">
        <v>171567</v>
      </c>
    </row>
    <row r="29" spans="1:11" s="41" customFormat="1" ht="14.25" customHeight="1" thickBot="1" x14ac:dyDescent="0.3">
      <c r="A29" s="57" t="s">
        <v>69</v>
      </c>
      <c r="B29" s="58" t="s">
        <v>70</v>
      </c>
      <c r="C29" s="15">
        <v>4509344</v>
      </c>
      <c r="D29" s="25">
        <v>4197103</v>
      </c>
      <c r="E29" s="26" t="s">
        <v>32</v>
      </c>
      <c r="F29" s="27">
        <v>-312241</v>
      </c>
    </row>
    <row r="30" spans="1:11" ht="16.5" customHeight="1" thickBot="1" x14ac:dyDescent="0.3">
      <c r="A30" s="51" t="s">
        <v>71</v>
      </c>
      <c r="B30" s="52" t="s">
        <v>72</v>
      </c>
      <c r="C30" s="16">
        <v>31363967</v>
      </c>
      <c r="D30" s="17">
        <v>30823904</v>
      </c>
      <c r="E30" s="18" t="s">
        <v>33</v>
      </c>
      <c r="F30" s="19">
        <v>-540063</v>
      </c>
      <c r="H30" s="43"/>
      <c r="I30" s="43"/>
      <c r="J30" s="43"/>
      <c r="K30" s="43"/>
    </row>
    <row r="31" spans="1:11" s="41" customFormat="1" ht="14.25" customHeight="1" x14ac:dyDescent="0.25">
      <c r="A31" s="53" t="s">
        <v>47</v>
      </c>
      <c r="B31" s="54" t="s">
        <v>73</v>
      </c>
      <c r="C31" s="12">
        <v>26649812</v>
      </c>
      <c r="D31" s="12">
        <v>26985766</v>
      </c>
      <c r="E31" s="13" t="s">
        <v>34</v>
      </c>
      <c r="F31" s="14">
        <v>335954</v>
      </c>
      <c r="H31" s="42"/>
      <c r="I31" s="42"/>
      <c r="J31" s="42"/>
      <c r="K31" s="42"/>
    </row>
    <row r="32" spans="1:11" ht="14.25" customHeight="1" x14ac:dyDescent="0.2">
      <c r="A32" s="55" t="s">
        <v>7</v>
      </c>
      <c r="B32" s="45" t="s">
        <v>74</v>
      </c>
      <c r="C32" s="4">
        <v>3019434</v>
      </c>
      <c r="D32" s="4">
        <v>3239873</v>
      </c>
      <c r="E32" s="3" t="s">
        <v>35</v>
      </c>
      <c r="F32" s="7">
        <v>220439</v>
      </c>
    </row>
    <row r="33" spans="1:6" ht="14.25" customHeight="1" x14ac:dyDescent="0.2">
      <c r="A33" s="55" t="s">
        <v>17</v>
      </c>
      <c r="B33" s="45" t="s">
        <v>75</v>
      </c>
      <c r="C33" s="4">
        <v>1093590</v>
      </c>
      <c r="D33" s="4">
        <v>1204808</v>
      </c>
      <c r="E33" s="3" t="s">
        <v>36</v>
      </c>
      <c r="F33" s="7">
        <v>111218</v>
      </c>
    </row>
    <row r="34" spans="1:6" ht="14.25" customHeight="1" x14ac:dyDescent="0.2">
      <c r="A34" s="55" t="s">
        <v>19</v>
      </c>
      <c r="B34" s="45" t="s">
        <v>76</v>
      </c>
      <c r="C34" s="4">
        <v>2490365</v>
      </c>
      <c r="D34" s="4">
        <v>2490200</v>
      </c>
      <c r="E34" s="3" t="s">
        <v>37</v>
      </c>
      <c r="F34" s="7">
        <v>-165</v>
      </c>
    </row>
    <row r="35" spans="1:6" ht="14.25" customHeight="1" x14ac:dyDescent="0.2">
      <c r="A35" s="55" t="s">
        <v>23</v>
      </c>
      <c r="B35" s="45" t="s">
        <v>77</v>
      </c>
      <c r="C35" s="4">
        <v>20046164</v>
      </c>
      <c r="D35" s="4">
        <v>20050685</v>
      </c>
      <c r="E35" s="3" t="s">
        <v>37</v>
      </c>
      <c r="F35" s="7">
        <v>4521</v>
      </c>
    </row>
    <row r="36" spans="1:6" ht="27.75" customHeight="1" x14ac:dyDescent="0.2">
      <c r="A36" s="55" t="s">
        <v>27</v>
      </c>
      <c r="B36" s="59" t="s">
        <v>78</v>
      </c>
      <c r="C36" s="4">
        <v>258</v>
      </c>
      <c r="D36" s="4">
        <v>200</v>
      </c>
      <c r="E36" s="3" t="s">
        <v>38</v>
      </c>
      <c r="F36" s="7">
        <v>-58</v>
      </c>
    </row>
    <row r="37" spans="1:6" s="41" customFormat="1" ht="14.25" customHeight="1" x14ac:dyDescent="0.25">
      <c r="A37" s="57" t="s">
        <v>67</v>
      </c>
      <c r="B37" s="58" t="s">
        <v>79</v>
      </c>
      <c r="C37" s="1">
        <v>4714155</v>
      </c>
      <c r="D37" s="1">
        <v>3838138</v>
      </c>
      <c r="E37" s="2" t="s">
        <v>39</v>
      </c>
      <c r="F37" s="6">
        <v>-876017</v>
      </c>
    </row>
    <row r="38" spans="1:6" ht="14.25" customHeight="1" x14ac:dyDescent="0.2">
      <c r="A38" s="55" t="s">
        <v>7</v>
      </c>
      <c r="B38" s="45" t="s">
        <v>80</v>
      </c>
      <c r="C38" s="4">
        <v>1433149</v>
      </c>
      <c r="D38" s="4">
        <v>1435557</v>
      </c>
      <c r="E38" s="3" t="s">
        <v>40</v>
      </c>
      <c r="F38" s="7">
        <v>2408</v>
      </c>
    </row>
    <row r="39" spans="1:6" ht="14.25" customHeight="1" thickBot="1" x14ac:dyDescent="0.25">
      <c r="A39" s="55" t="s">
        <v>17</v>
      </c>
      <c r="B39" s="45" t="s">
        <v>81</v>
      </c>
      <c r="C39" s="8">
        <v>3281006</v>
      </c>
      <c r="D39" s="8">
        <v>2402581</v>
      </c>
      <c r="E39" s="9" t="s">
        <v>41</v>
      </c>
      <c r="F39" s="10">
        <v>-878425</v>
      </c>
    </row>
    <row r="40" spans="1:6" ht="14.25" customHeight="1" thickBot="1" x14ac:dyDescent="0.3">
      <c r="A40" s="60" t="s">
        <v>42</v>
      </c>
      <c r="B40" s="61" t="s">
        <v>82</v>
      </c>
      <c r="C40" s="11">
        <v>-7675321</v>
      </c>
      <c r="D40" s="28">
        <v>-6366120</v>
      </c>
      <c r="E40" s="29" t="s">
        <v>43</v>
      </c>
      <c r="F40" s="30">
        <v>1309201</v>
      </c>
    </row>
    <row r="41" spans="1:6" ht="12" thickTop="1" x14ac:dyDescent="0.2">
      <c r="A41" s="39"/>
    </row>
    <row r="42" spans="1:6" ht="12" x14ac:dyDescent="0.25">
      <c r="A42" s="41"/>
      <c r="B42" s="41"/>
      <c r="C42" s="41"/>
      <c r="D42" s="42"/>
      <c r="E42" s="41"/>
      <c r="F42" s="62"/>
    </row>
    <row r="43" spans="1:6" ht="12" x14ac:dyDescent="0.25">
      <c r="A43" s="41"/>
      <c r="B43" s="41"/>
      <c r="C43" s="46"/>
      <c r="D43" s="46"/>
      <c r="E43" s="46"/>
      <c r="F43" s="41"/>
    </row>
    <row r="44" spans="1:6" x14ac:dyDescent="0.2">
      <c r="C44" s="43"/>
      <c r="D44" s="43"/>
      <c r="F44" s="43"/>
    </row>
    <row r="45" spans="1:6" x14ac:dyDescent="0.2">
      <c r="C45" s="43"/>
      <c r="D45" s="43"/>
    </row>
    <row r="47" spans="1:6" x14ac:dyDescent="0.2">
      <c r="C47" s="43"/>
    </row>
    <row r="48" spans="1:6" x14ac:dyDescent="0.2">
      <c r="C48" s="43"/>
      <c r="D48" s="43"/>
      <c r="F48" s="43"/>
    </row>
    <row r="49" spans="1:5" x14ac:dyDescent="0.2">
      <c r="A49" s="47"/>
      <c r="B49" s="47"/>
      <c r="C49" s="43"/>
      <c r="D49" s="43"/>
      <c r="E49" s="43"/>
    </row>
    <row r="50" spans="1:5" x14ac:dyDescent="0.2">
      <c r="A50" s="47"/>
      <c r="B50" s="47"/>
    </row>
    <row r="51" spans="1:5" x14ac:dyDescent="0.2">
      <c r="A51" s="47"/>
      <c r="B51" s="47"/>
      <c r="C51" s="43"/>
      <c r="D51" s="43"/>
      <c r="E51" s="43"/>
    </row>
    <row r="52" spans="1:5" x14ac:dyDescent="0.2">
      <c r="A52" s="47"/>
      <c r="B52" s="47"/>
      <c r="C52" s="43"/>
      <c r="D52" s="43"/>
      <c r="E52" s="43"/>
    </row>
    <row r="53" spans="1:5" x14ac:dyDescent="0.2">
      <c r="B53" s="47"/>
    </row>
    <row r="54" spans="1:5" x14ac:dyDescent="0.2">
      <c r="B54" s="47"/>
      <c r="C54" s="43"/>
      <c r="D54" s="43"/>
      <c r="E54" s="43"/>
    </row>
    <row r="55" spans="1:5" x14ac:dyDescent="0.2">
      <c r="B55" s="47"/>
    </row>
    <row r="56" spans="1:5" x14ac:dyDescent="0.2">
      <c r="B56" s="47"/>
      <c r="C56" s="43"/>
      <c r="D56" s="43"/>
      <c r="E56" s="43"/>
    </row>
    <row r="57" spans="1:5" x14ac:dyDescent="0.2">
      <c r="B57" s="47"/>
    </row>
    <row r="58" spans="1:5" x14ac:dyDescent="0.2">
      <c r="B58" s="47"/>
    </row>
    <row r="59" spans="1:5" x14ac:dyDescent="0.2">
      <c r="B59" s="47"/>
    </row>
    <row r="60" spans="1:5" x14ac:dyDescent="0.2">
      <c r="B60" s="47"/>
      <c r="C60" s="43"/>
      <c r="D60" s="43"/>
      <c r="E60" s="43"/>
    </row>
    <row r="61" spans="1:5" x14ac:dyDescent="0.2">
      <c r="B61" s="47"/>
      <c r="C61" s="43"/>
      <c r="D61" s="43"/>
      <c r="E61" s="43"/>
    </row>
    <row r="62" spans="1:5" x14ac:dyDescent="0.2">
      <c r="B62" s="47"/>
    </row>
    <row r="63" spans="1:5" x14ac:dyDescent="0.2">
      <c r="B63" s="47"/>
    </row>
    <row r="64" spans="1:5" x14ac:dyDescent="0.2">
      <c r="B64" s="47"/>
      <c r="C64" s="43"/>
      <c r="D64" s="43"/>
      <c r="E64" s="43"/>
    </row>
    <row r="65" spans="1:5" x14ac:dyDescent="0.2">
      <c r="A65" s="47"/>
      <c r="B65" s="47"/>
      <c r="C65" s="43"/>
      <c r="D65" s="43"/>
      <c r="E65" s="43"/>
    </row>
    <row r="66" spans="1:5" x14ac:dyDescent="0.2">
      <c r="A66" s="47"/>
      <c r="B66" s="47"/>
      <c r="C66" s="43"/>
      <c r="D66" s="43"/>
      <c r="E66" s="43"/>
    </row>
    <row r="67" spans="1:5" x14ac:dyDescent="0.2">
      <c r="B67" s="47"/>
    </row>
    <row r="68" spans="1:5" x14ac:dyDescent="0.2">
      <c r="B68" s="47"/>
      <c r="C68" s="43"/>
      <c r="D68" s="43"/>
      <c r="E68" s="43"/>
    </row>
    <row r="69" spans="1:5" x14ac:dyDescent="0.2">
      <c r="B69" s="47"/>
      <c r="C69" s="43"/>
      <c r="D69" s="43"/>
      <c r="E69" s="43"/>
    </row>
    <row r="70" spans="1:5" x14ac:dyDescent="0.2">
      <c r="B70" s="47"/>
      <c r="C70" s="43"/>
      <c r="D70" s="43"/>
      <c r="E70" s="43"/>
    </row>
    <row r="71" spans="1:5" x14ac:dyDescent="0.2">
      <c r="B71" s="47"/>
    </row>
    <row r="72" spans="1:5" x14ac:dyDescent="0.2">
      <c r="B72" s="47"/>
    </row>
    <row r="73" spans="1:5" x14ac:dyDescent="0.2">
      <c r="A73" s="47"/>
      <c r="B73" s="47"/>
      <c r="C73" s="43"/>
      <c r="D73" s="43"/>
      <c r="E73" s="43"/>
    </row>
    <row r="74" spans="1:5" x14ac:dyDescent="0.2">
      <c r="B74" s="47"/>
    </row>
    <row r="75" spans="1:5" x14ac:dyDescent="0.2">
      <c r="B75" s="47"/>
      <c r="C75" s="43"/>
      <c r="D75" s="43"/>
      <c r="E75" s="43"/>
    </row>
    <row r="76" spans="1:5" x14ac:dyDescent="0.2">
      <c r="B76" s="47"/>
      <c r="C76" s="43"/>
      <c r="D76" s="43"/>
      <c r="E76" s="43"/>
    </row>
    <row r="77" spans="1:5" x14ac:dyDescent="0.2">
      <c r="A77" s="47"/>
      <c r="B77" s="47"/>
      <c r="C77" s="43"/>
      <c r="D77" s="43"/>
      <c r="E77" s="43"/>
    </row>
    <row r="78" spans="1:5" x14ac:dyDescent="0.2">
      <c r="A78" s="47"/>
      <c r="B78" s="47"/>
      <c r="C78" s="43"/>
      <c r="D78" s="43"/>
      <c r="E78" s="43"/>
    </row>
    <row r="79" spans="1:5" x14ac:dyDescent="0.2">
      <c r="A79" s="47"/>
      <c r="B79" s="47"/>
      <c r="C79" s="43"/>
      <c r="D79" s="43"/>
      <c r="E79" s="43"/>
    </row>
    <row r="80" spans="1:5" x14ac:dyDescent="0.2">
      <c r="A80" s="47"/>
      <c r="B80" s="47"/>
      <c r="C80" s="43"/>
      <c r="D80" s="43"/>
      <c r="E80" s="43"/>
    </row>
    <row r="81" spans="1:5" x14ac:dyDescent="0.2">
      <c r="A81" s="47"/>
      <c r="B81" s="47"/>
      <c r="C81" s="43"/>
      <c r="D81" s="43"/>
      <c r="E81" s="43"/>
    </row>
    <row r="82" spans="1:5" x14ac:dyDescent="0.2">
      <c r="A82" s="47"/>
      <c r="B82" s="47"/>
      <c r="C82" s="43"/>
      <c r="D82" s="43"/>
      <c r="E82" s="43"/>
    </row>
    <row r="83" spans="1:5" x14ac:dyDescent="0.2">
      <c r="A83" s="47"/>
      <c r="B83" s="47"/>
      <c r="C83" s="43"/>
      <c r="D83" s="43"/>
      <c r="E83" s="43"/>
    </row>
    <row r="84" spans="1:5" x14ac:dyDescent="0.2">
      <c r="B84" s="47"/>
    </row>
    <row r="85" spans="1:5" x14ac:dyDescent="0.2">
      <c r="B85" s="47"/>
      <c r="C85" s="43"/>
      <c r="D85" s="43"/>
      <c r="E85" s="43"/>
    </row>
    <row r="86" spans="1:5" x14ac:dyDescent="0.2">
      <c r="A86" s="47"/>
      <c r="B86" s="47"/>
      <c r="C86" s="43"/>
      <c r="D86" s="43"/>
      <c r="E86" s="43"/>
    </row>
    <row r="121" spans="1:6" x14ac:dyDescent="0.2">
      <c r="A121" s="47"/>
      <c r="B121" s="47"/>
      <c r="F121" s="48"/>
    </row>
    <row r="122" spans="1:6" x14ac:dyDescent="0.2">
      <c r="A122" s="47"/>
      <c r="B122" s="47"/>
    </row>
    <row r="123" spans="1:6" x14ac:dyDescent="0.2">
      <c r="B123" s="47"/>
    </row>
    <row r="126" spans="1:6" x14ac:dyDescent="0.2">
      <c r="A126" s="47"/>
      <c r="B126" s="47"/>
    </row>
    <row r="127" spans="1:6" x14ac:dyDescent="0.2">
      <c r="B127" s="47"/>
    </row>
    <row r="129" spans="1:5" x14ac:dyDescent="0.2">
      <c r="A129" s="47"/>
      <c r="B129" s="47"/>
    </row>
    <row r="132" spans="1:5" x14ac:dyDescent="0.2">
      <c r="A132" s="47"/>
      <c r="B132" s="47"/>
    </row>
    <row r="133" spans="1:5" x14ac:dyDescent="0.2">
      <c r="A133" s="47"/>
      <c r="B133" s="47"/>
      <c r="C133" s="43"/>
      <c r="D133" s="43"/>
      <c r="E133" s="43"/>
    </row>
    <row r="134" spans="1:5" x14ac:dyDescent="0.2">
      <c r="A134" s="47"/>
      <c r="B134" s="47"/>
    </row>
    <row r="135" spans="1:5" x14ac:dyDescent="0.2">
      <c r="A135" s="47"/>
      <c r="B135" s="47"/>
      <c r="C135" s="43"/>
      <c r="D135" s="43"/>
      <c r="E135" s="43"/>
    </row>
    <row r="136" spans="1:5" x14ac:dyDescent="0.2">
      <c r="A136" s="47"/>
      <c r="B136" s="47"/>
      <c r="C136" s="43"/>
      <c r="D136" s="43"/>
      <c r="E136" s="43"/>
    </row>
    <row r="137" spans="1:5" x14ac:dyDescent="0.2">
      <c r="A137" s="47"/>
      <c r="B137" s="47"/>
      <c r="C137" s="43"/>
      <c r="D137" s="43"/>
      <c r="E137" s="43"/>
    </row>
    <row r="138" spans="1:5" x14ac:dyDescent="0.2">
      <c r="A138" s="47"/>
      <c r="B138" s="47"/>
      <c r="C138" s="43"/>
      <c r="D138" s="43"/>
      <c r="E138" s="43"/>
    </row>
    <row r="139" spans="1:5" x14ac:dyDescent="0.2">
      <c r="A139" s="47"/>
      <c r="B139" s="47"/>
      <c r="C139" s="43"/>
      <c r="D139" s="43"/>
      <c r="E139" s="43"/>
    </row>
    <row r="140" spans="1:5" x14ac:dyDescent="0.2">
      <c r="B140" s="47"/>
    </row>
    <row r="141" spans="1:5" x14ac:dyDescent="0.2">
      <c r="B141" s="47"/>
      <c r="C141" s="43"/>
      <c r="D141" s="43"/>
      <c r="E141" s="43"/>
    </row>
    <row r="142" spans="1:5" x14ac:dyDescent="0.2">
      <c r="B142" s="47"/>
      <c r="C142" s="43"/>
      <c r="D142" s="43"/>
      <c r="E142" s="43"/>
    </row>
    <row r="143" spans="1:5" x14ac:dyDescent="0.2">
      <c r="B143" s="47"/>
      <c r="C143" s="43"/>
      <c r="D143" s="43"/>
      <c r="E143" s="43"/>
    </row>
    <row r="144" spans="1:5" x14ac:dyDescent="0.2">
      <c r="B144" s="47"/>
      <c r="C144" s="43"/>
      <c r="D144" s="43"/>
      <c r="E144" s="43"/>
    </row>
    <row r="145" spans="1:5" x14ac:dyDescent="0.2">
      <c r="A145" s="47"/>
      <c r="B145" s="47"/>
      <c r="C145" s="43"/>
      <c r="D145" s="43"/>
      <c r="E145" s="43"/>
    </row>
    <row r="146" spans="1:5" x14ac:dyDescent="0.2">
      <c r="A146" s="47"/>
      <c r="B146" s="47"/>
      <c r="C146" s="43"/>
      <c r="D146" s="43"/>
      <c r="E146" s="43"/>
    </row>
    <row r="147" spans="1:5" x14ac:dyDescent="0.2">
      <c r="A147" s="47"/>
      <c r="B147" s="47"/>
      <c r="C147" s="43"/>
      <c r="D147" s="43"/>
      <c r="E147" s="43"/>
    </row>
    <row r="148" spans="1:5" x14ac:dyDescent="0.2">
      <c r="A148" s="47"/>
      <c r="B148" s="47"/>
      <c r="C148" s="43"/>
      <c r="D148" s="43"/>
      <c r="E148" s="43"/>
    </row>
    <row r="149" spans="1:5" x14ac:dyDescent="0.2">
      <c r="B149" s="47"/>
    </row>
    <row r="150" spans="1:5" x14ac:dyDescent="0.2">
      <c r="B150" s="47"/>
      <c r="C150" s="43"/>
      <c r="D150" s="43"/>
      <c r="E150" s="43"/>
    </row>
    <row r="151" spans="1:5" x14ac:dyDescent="0.2">
      <c r="A151" s="47"/>
      <c r="B151" s="47"/>
      <c r="C151" s="43"/>
      <c r="D151" s="43"/>
      <c r="E151" s="43"/>
    </row>
    <row r="152" spans="1:5" x14ac:dyDescent="0.2">
      <c r="A152" s="47"/>
      <c r="B152" s="47"/>
      <c r="E152" s="43"/>
    </row>
    <row r="153" spans="1:5" x14ac:dyDescent="0.2">
      <c r="A153" s="47"/>
      <c r="B153" s="47"/>
      <c r="E153" s="43"/>
    </row>
    <row r="154" spans="1:5" x14ac:dyDescent="0.2">
      <c r="A154" s="47"/>
      <c r="B154" s="47"/>
      <c r="E154" s="43"/>
    </row>
    <row r="155" spans="1:5" x14ac:dyDescent="0.2">
      <c r="A155" s="47"/>
      <c r="B155" s="47"/>
    </row>
    <row r="156" spans="1:5" x14ac:dyDescent="0.2">
      <c r="A156" s="47"/>
      <c r="B156" s="47"/>
      <c r="C156" s="43"/>
      <c r="D156" s="43"/>
      <c r="E156" s="43"/>
    </row>
    <row r="157" spans="1:5" x14ac:dyDescent="0.2">
      <c r="A157" s="47"/>
      <c r="B157" s="47"/>
    </row>
    <row r="158" spans="1:5" x14ac:dyDescent="0.2">
      <c r="A158" s="47"/>
      <c r="B158" s="47"/>
    </row>
    <row r="159" spans="1:5" x14ac:dyDescent="0.2">
      <c r="A159" s="47"/>
      <c r="B159" s="47"/>
    </row>
    <row r="160" spans="1:5" x14ac:dyDescent="0.2">
      <c r="A160" s="47"/>
      <c r="B160" s="47"/>
      <c r="C160" s="43"/>
      <c r="D160" s="43"/>
      <c r="E160" s="43"/>
    </row>
    <row r="161" spans="1:2" x14ac:dyDescent="0.2">
      <c r="A161" s="47"/>
      <c r="B161" s="47"/>
    </row>
  </sheetData>
  <mergeCells count="8">
    <mergeCell ref="A2:B2"/>
    <mergeCell ref="A3:F3"/>
    <mergeCell ref="A4:F4"/>
    <mergeCell ref="A6:A7"/>
    <mergeCell ref="B6:B7"/>
    <mergeCell ref="C6:D6"/>
    <mergeCell ref="E6:E7"/>
    <mergeCell ref="F6:F7"/>
  </mergeCells>
  <pageMargins left="0.9055118110236221" right="0.19685039370078741" top="0.55118110236220474" bottom="0.19685039370078741" header="0.15748031496062992" footer="0.15748031496062992"/>
  <pageSetup paperSize="9" scale="82" orientation="landscape" r:id="rId1"/>
  <headerFooter alignWithMargins="0">
    <oddHeader>&amp;C&amp;"Arial,Tučné"&amp;9
Vývoj príjmov a výdavkov štátneho rozpočtu v rokoch 2024 a 2023
(v tis. eur)&amp;R&amp;9
Tabuľka: 20
Strana: 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Vývoj PaV</vt:lpstr>
      <vt:lpstr>'Vývoj PaV'!Oblasť_tlače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Cellarova Eva</cp:lastModifiedBy>
  <cp:lastPrinted>2025-04-29T18:05:16Z</cp:lastPrinted>
  <dcterms:created xsi:type="dcterms:W3CDTF">2025-03-14T10:18:10Z</dcterms:created>
  <dcterms:modified xsi:type="dcterms:W3CDTF">2025-04-29T18:05:31Z</dcterms:modified>
</cp:coreProperties>
</file>