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7D1D6119-410B-450F-9ED0-19D1AE0115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daňové príjmy " sheetId="4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'Nedaňové príjmy '!$A$1:$G$30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4" l="1"/>
  <c r="D20" i="4" l="1"/>
  <c r="D9" i="4"/>
  <c r="D7" i="4"/>
  <c r="D6" i="4"/>
  <c r="F19" i="4"/>
</calcChain>
</file>

<file path=xl/sharedStrings.xml><?xml version="1.0" encoding="utf-8"?>
<sst xmlns="http://schemas.openxmlformats.org/spreadsheetml/2006/main" count="61" uniqueCount="59">
  <si>
    <t>Schválený rozpočet 2024</t>
  </si>
  <si>
    <t>% k schválenému rozpočtu</t>
  </si>
  <si>
    <t>Príjmy z podnikania a z vlastníctva majetku</t>
  </si>
  <si>
    <t>102,7%</t>
  </si>
  <si>
    <t>Príjmy z podnikania</t>
  </si>
  <si>
    <t>102,3%</t>
  </si>
  <si>
    <t>Dividendy</t>
  </si>
  <si>
    <t>Iné príjmy z podnikania</t>
  </si>
  <si>
    <t>100,0%</t>
  </si>
  <si>
    <t>Príjmy z vlastníctva</t>
  </si>
  <si>
    <t>136,2%</t>
  </si>
  <si>
    <t>Administratívne poplatky a iné poplatky a platby</t>
  </si>
  <si>
    <t>111,5%</t>
  </si>
  <si>
    <t>Administratívne poplatky</t>
  </si>
  <si>
    <t>93,3%</t>
  </si>
  <si>
    <t>Súdne poplatky</t>
  </si>
  <si>
    <t>89,5%</t>
  </si>
  <si>
    <t>0,0%</t>
  </si>
  <si>
    <t>Puncové poplatky</t>
  </si>
  <si>
    <t>121,1%</t>
  </si>
  <si>
    <t>Ostatné poplatky</t>
  </si>
  <si>
    <t>10,8%</t>
  </si>
  <si>
    <t>Licencie</t>
  </si>
  <si>
    <t>Pokuty, penále a iné sankcie</t>
  </si>
  <si>
    <t>181,9%</t>
  </si>
  <si>
    <t>Poplatky a platby z nepriemyselného a náhodného predaja a služieb</t>
  </si>
  <si>
    <t>126,1%</t>
  </si>
  <si>
    <t>Kapitálové príjmy</t>
  </si>
  <si>
    <t>86,3%</t>
  </si>
  <si>
    <t>Úroky z tuzemských úverov, pôžičiek, návratných finančných výpomocí, vkladov a ážio</t>
  </si>
  <si>
    <t>109,6%</t>
  </si>
  <si>
    <t>Úroky zo zahraničných úverov, pôžičiek, návratných finančných výpomocí a vkladov</t>
  </si>
  <si>
    <t>40,0%</t>
  </si>
  <si>
    <t>Iné nedaňové príjmy</t>
  </si>
  <si>
    <t>160,0%</t>
  </si>
  <si>
    <t>Vrátené neoprávnene použité alebo zadržané finančné prostriedky</t>
  </si>
  <si>
    <t>1450,2%</t>
  </si>
  <si>
    <t>Ostatné príjmy</t>
  </si>
  <si>
    <t>148,2%</t>
  </si>
  <si>
    <t>z toho:   292006</t>
  </si>
  <si>
    <t>Z náhrad z poistného plnenia</t>
  </si>
  <si>
    <t>171,3%</t>
  </si>
  <si>
    <t>Z odvodov z hazardných hier a iných podobných hier</t>
  </si>
  <si>
    <t>108,0%</t>
  </si>
  <si>
    <t>Ostatné</t>
  </si>
  <si>
    <t>229,7%</t>
  </si>
  <si>
    <t>Nedaňové príjmy spolu</t>
  </si>
  <si>
    <t>123,3%</t>
  </si>
  <si>
    <t>Granty a tranfery</t>
  </si>
  <si>
    <t>166,6%</t>
  </si>
  <si>
    <t xml:space="preserve">    Kód EK</t>
  </si>
  <si>
    <t xml:space="preserve"> Ukazovateľ</t>
  </si>
  <si>
    <t>Schválený rozpočet 2010</t>
  </si>
  <si>
    <t>v tom:   211003</t>
  </si>
  <si>
    <t>v tom:   221001</t>
  </si>
  <si>
    <t>Skutočnosť               2023</t>
  </si>
  <si>
    <t xml:space="preserve"> Upravený  rozpočet   2024</t>
  </si>
  <si>
    <t xml:space="preserve"> Skutočnosť                       2024</t>
  </si>
  <si>
    <t>Správne poplatky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</si>
</sst>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3">
    <xf numFmtId="0" fontId="0" fillId="0" borderId="0" xfId="0"/>
    <xf numFmtId="3" fontId="2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5" fillId="0" borderId="0" xfId="1" applyFont="1" applyAlignment="1">
      <alignment horizontal="right"/>
    </xf>
    <xf numFmtId="0" fontId="5" fillId="0" borderId="0" xfId="2" applyFont="1"/>
    <xf numFmtId="49" fontId="2" fillId="2" borderId="13" xfId="0" applyNumberFormat="1" applyFont="1" applyFill="1" applyBorder="1" applyAlignment="1">
      <alignment horizontal="right" vertical="center"/>
    </xf>
    <xf numFmtId="49" fontId="1" fillId="2" borderId="13" xfId="0" applyNumberFormat="1" applyFont="1" applyFill="1" applyBorder="1" applyAlignment="1">
      <alignment horizontal="right" vertical="center"/>
    </xf>
    <xf numFmtId="3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3" fontId="6" fillId="2" borderId="14" xfId="0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Continuous"/>
    </xf>
    <xf numFmtId="0" fontId="6" fillId="0" borderId="0" xfId="1" applyFont="1" applyAlignment="1">
      <alignment horizontal="center"/>
    </xf>
    <xf numFmtId="0" fontId="6" fillId="0" borderId="10" xfId="1" applyFont="1" applyBorder="1" applyAlignment="1">
      <alignment horizontal="left"/>
    </xf>
    <xf numFmtId="0" fontId="6" fillId="0" borderId="11" xfId="1" applyFont="1" applyBorder="1"/>
    <xf numFmtId="0" fontId="5" fillId="0" borderId="12" xfId="1" applyFont="1" applyBorder="1" applyAlignment="1">
      <alignment horizontal="left"/>
    </xf>
    <xf numFmtId="0" fontId="5" fillId="0" borderId="11" xfId="1" applyFont="1" applyBorder="1"/>
    <xf numFmtId="0" fontId="5" fillId="0" borderId="12" xfId="1" applyFont="1" applyBorder="1" applyAlignment="1">
      <alignment horizontal="right"/>
    </xf>
    <xf numFmtId="0" fontId="6" fillId="0" borderId="12" xfId="1" applyFont="1" applyBorder="1" applyAlignment="1">
      <alignment horizontal="left"/>
    </xf>
    <xf numFmtId="0" fontId="6" fillId="0" borderId="11" xfId="1" applyFont="1" applyBorder="1" applyAlignment="1">
      <alignment wrapText="1"/>
    </xf>
    <xf numFmtId="0" fontId="5" fillId="0" borderId="11" xfId="1" applyFont="1" applyBorder="1" applyAlignment="1">
      <alignment horizontal="left"/>
    </xf>
    <xf numFmtId="0" fontId="5" fillId="0" borderId="8" xfId="1" applyFont="1" applyBorder="1" applyAlignment="1">
      <alignment horizontal="right"/>
    </xf>
    <xf numFmtId="0" fontId="5" fillId="0" borderId="9" xfId="1" applyFont="1" applyBorder="1"/>
    <xf numFmtId="0" fontId="6" fillId="0" borderId="17" xfId="1" applyFont="1" applyBorder="1"/>
    <xf numFmtId="0" fontId="6" fillId="0" borderId="16" xfId="1" applyFont="1" applyBorder="1"/>
    <xf numFmtId="0" fontId="6" fillId="0" borderId="18" xfId="1" applyFont="1" applyBorder="1" applyAlignment="1">
      <alignment horizontal="left"/>
    </xf>
    <xf numFmtId="0" fontId="6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6" fillId="0" borderId="2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 shrinkToFit="1"/>
    </xf>
    <xf numFmtId="0" fontId="5" fillId="0" borderId="6" xfId="1" applyFont="1" applyBorder="1" applyAlignment="1">
      <alignment horizontal="center" vertical="center" wrapText="1" shrinkToFit="1"/>
    </xf>
    <xf numFmtId="0" fontId="5" fillId="0" borderId="6" xfId="1" applyFont="1" applyBorder="1" applyAlignment="1">
      <alignment vertical="center" wrapText="1"/>
    </xf>
  </cellXfs>
  <cellStyles count="3">
    <cellStyle name="Normálna" xfId="0" builtinId="0"/>
    <cellStyle name="Normálna 2" xfId="2" xr:uid="{452CF3EA-29FF-4969-B73C-872F0F633D1A}"/>
    <cellStyle name="normálne_NP" xfId="1" xr:uid="{E76F3FF7-84FE-4907-9CD0-79F78FB726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8B73-BCBE-4FB6-B6F8-B71DD86257DF}">
  <sheetPr>
    <pageSetUpPr fitToPage="1"/>
  </sheetPr>
  <dimension ref="A1:G31"/>
  <sheetViews>
    <sheetView tabSelected="1" workbookViewId="0">
      <selection activeCell="A4" sqref="A4:A5"/>
    </sheetView>
  </sheetViews>
  <sheetFormatPr defaultRowHeight="11.4" x14ac:dyDescent="0.2"/>
  <cols>
    <col min="1" max="1" width="16.109375" style="5" bestFit="1" customWidth="1"/>
    <col min="2" max="2" width="59.33203125" style="5" bestFit="1" customWidth="1"/>
    <col min="3" max="7" width="17.88671875" style="5" customWidth="1"/>
    <col min="8" max="131" width="9.109375" style="5"/>
    <col min="132" max="132" width="16.109375" style="5" bestFit="1" customWidth="1"/>
    <col min="133" max="133" width="59.33203125" style="5" bestFit="1" customWidth="1"/>
    <col min="134" max="138" width="17.88671875" style="5" customWidth="1"/>
    <col min="139" max="387" width="9.109375" style="5"/>
    <col min="388" max="388" width="16.109375" style="5" bestFit="1" customWidth="1"/>
    <col min="389" max="389" width="59.33203125" style="5" bestFit="1" customWidth="1"/>
    <col min="390" max="394" width="17.88671875" style="5" customWidth="1"/>
    <col min="395" max="643" width="9.109375" style="5"/>
    <col min="644" max="644" width="16.109375" style="5" bestFit="1" customWidth="1"/>
    <col min="645" max="645" width="59.33203125" style="5" bestFit="1" customWidth="1"/>
    <col min="646" max="650" width="17.88671875" style="5" customWidth="1"/>
    <col min="651" max="899" width="9.109375" style="5"/>
    <col min="900" max="900" width="16.109375" style="5" bestFit="1" customWidth="1"/>
    <col min="901" max="901" width="59.33203125" style="5" bestFit="1" customWidth="1"/>
    <col min="902" max="906" width="17.88671875" style="5" customWidth="1"/>
    <col min="907" max="1155" width="9.109375" style="5"/>
    <col min="1156" max="1156" width="16.109375" style="5" bestFit="1" customWidth="1"/>
    <col min="1157" max="1157" width="59.33203125" style="5" bestFit="1" customWidth="1"/>
    <col min="1158" max="1162" width="17.88671875" style="5" customWidth="1"/>
    <col min="1163" max="1384" width="9.109375" style="5"/>
    <col min="1385" max="1385" width="16.109375" style="5" bestFit="1" customWidth="1"/>
    <col min="1386" max="1386" width="59.33203125" style="5" bestFit="1" customWidth="1"/>
    <col min="1387" max="1391" width="17.88671875" style="5" customWidth="1"/>
    <col min="1392" max="1640" width="9.109375" style="5"/>
    <col min="1641" max="1641" width="16.109375" style="5" bestFit="1" customWidth="1"/>
    <col min="1642" max="1642" width="59.33203125" style="5" bestFit="1" customWidth="1"/>
    <col min="1643" max="1647" width="17.88671875" style="5" customWidth="1"/>
    <col min="1648" max="1896" width="9.109375" style="5"/>
    <col min="1897" max="1897" width="16.109375" style="5" bestFit="1" customWidth="1"/>
    <col min="1898" max="1898" width="59.33203125" style="5" bestFit="1" customWidth="1"/>
    <col min="1899" max="1903" width="17.88671875" style="5" customWidth="1"/>
    <col min="1904" max="2152" width="9.109375" style="5"/>
    <col min="2153" max="2153" width="16.109375" style="5" bestFit="1" customWidth="1"/>
    <col min="2154" max="2154" width="59.33203125" style="5" bestFit="1" customWidth="1"/>
    <col min="2155" max="2159" width="17.88671875" style="5" customWidth="1"/>
    <col min="2160" max="2408" width="9.109375" style="5"/>
    <col min="2409" max="2409" width="16.109375" style="5" bestFit="1" customWidth="1"/>
    <col min="2410" max="2410" width="59.33203125" style="5" bestFit="1" customWidth="1"/>
    <col min="2411" max="2415" width="17.88671875" style="5" customWidth="1"/>
    <col min="2416" max="2664" width="9.109375" style="5"/>
    <col min="2665" max="2665" width="16.109375" style="5" bestFit="1" customWidth="1"/>
    <col min="2666" max="2666" width="59.33203125" style="5" bestFit="1" customWidth="1"/>
    <col min="2667" max="2671" width="17.88671875" style="5" customWidth="1"/>
    <col min="2672" max="2920" width="9.109375" style="5"/>
    <col min="2921" max="2921" width="16.109375" style="5" bestFit="1" customWidth="1"/>
    <col min="2922" max="2922" width="59.33203125" style="5" bestFit="1" customWidth="1"/>
    <col min="2923" max="2927" width="17.88671875" style="5" customWidth="1"/>
    <col min="2928" max="3176" width="9.109375" style="5"/>
    <col min="3177" max="3177" width="16.109375" style="5" bestFit="1" customWidth="1"/>
    <col min="3178" max="3178" width="59.33203125" style="5" bestFit="1" customWidth="1"/>
    <col min="3179" max="3183" width="17.88671875" style="5" customWidth="1"/>
    <col min="3184" max="3432" width="9.109375" style="5"/>
    <col min="3433" max="3433" width="16.109375" style="5" bestFit="1" customWidth="1"/>
    <col min="3434" max="3434" width="59.33203125" style="5" bestFit="1" customWidth="1"/>
    <col min="3435" max="3439" width="17.88671875" style="5" customWidth="1"/>
    <col min="3440" max="3688" width="9.109375" style="5"/>
    <col min="3689" max="3689" width="16.109375" style="5" bestFit="1" customWidth="1"/>
    <col min="3690" max="3690" width="59.33203125" style="5" bestFit="1" customWidth="1"/>
    <col min="3691" max="3695" width="17.88671875" style="5" customWidth="1"/>
    <col min="3696" max="3944" width="9.109375" style="5"/>
    <col min="3945" max="3945" width="16.109375" style="5" bestFit="1" customWidth="1"/>
    <col min="3946" max="3946" width="59.33203125" style="5" bestFit="1" customWidth="1"/>
    <col min="3947" max="3951" width="17.88671875" style="5" customWidth="1"/>
    <col min="3952" max="4200" width="9.109375" style="5"/>
    <col min="4201" max="4201" width="16.109375" style="5" bestFit="1" customWidth="1"/>
    <col min="4202" max="4202" width="59.33203125" style="5" bestFit="1" customWidth="1"/>
    <col min="4203" max="4207" width="17.88671875" style="5" customWidth="1"/>
    <col min="4208" max="4456" width="9.109375" style="5"/>
    <col min="4457" max="4457" width="16.109375" style="5" bestFit="1" customWidth="1"/>
    <col min="4458" max="4458" width="59.33203125" style="5" bestFit="1" customWidth="1"/>
    <col min="4459" max="4463" width="17.88671875" style="5" customWidth="1"/>
    <col min="4464" max="4712" width="9.109375" style="5"/>
    <col min="4713" max="4713" width="16.109375" style="5" bestFit="1" customWidth="1"/>
    <col min="4714" max="4714" width="59.33203125" style="5" bestFit="1" customWidth="1"/>
    <col min="4715" max="4719" width="17.88671875" style="5" customWidth="1"/>
    <col min="4720" max="4968" width="9.109375" style="5"/>
    <col min="4969" max="4969" width="16.109375" style="5" bestFit="1" customWidth="1"/>
    <col min="4970" max="4970" width="59.33203125" style="5" bestFit="1" customWidth="1"/>
    <col min="4971" max="4975" width="17.88671875" style="5" customWidth="1"/>
    <col min="4976" max="5224" width="9.109375" style="5"/>
    <col min="5225" max="5225" width="16.109375" style="5" bestFit="1" customWidth="1"/>
    <col min="5226" max="5226" width="59.33203125" style="5" bestFit="1" customWidth="1"/>
    <col min="5227" max="5231" width="17.88671875" style="5" customWidth="1"/>
    <col min="5232" max="5480" width="9.109375" style="5"/>
    <col min="5481" max="5481" width="16.109375" style="5" bestFit="1" customWidth="1"/>
    <col min="5482" max="5482" width="59.33203125" style="5" bestFit="1" customWidth="1"/>
    <col min="5483" max="5487" width="17.88671875" style="5" customWidth="1"/>
    <col min="5488" max="5736" width="9.109375" style="5"/>
    <col min="5737" max="5737" width="16.109375" style="5" bestFit="1" customWidth="1"/>
    <col min="5738" max="5738" width="59.33203125" style="5" bestFit="1" customWidth="1"/>
    <col min="5739" max="5743" width="17.88671875" style="5" customWidth="1"/>
    <col min="5744" max="5992" width="9.109375" style="5"/>
    <col min="5993" max="5993" width="16.109375" style="5" bestFit="1" customWidth="1"/>
    <col min="5994" max="5994" width="59.33203125" style="5" bestFit="1" customWidth="1"/>
    <col min="5995" max="5999" width="17.88671875" style="5" customWidth="1"/>
    <col min="6000" max="6248" width="9.109375" style="5"/>
    <col min="6249" max="6249" width="16.109375" style="5" bestFit="1" customWidth="1"/>
    <col min="6250" max="6250" width="59.33203125" style="5" bestFit="1" customWidth="1"/>
    <col min="6251" max="6255" width="17.88671875" style="5" customWidth="1"/>
    <col min="6256" max="6504" width="9.109375" style="5"/>
    <col min="6505" max="6505" width="16.109375" style="5" bestFit="1" customWidth="1"/>
    <col min="6506" max="6506" width="59.33203125" style="5" bestFit="1" customWidth="1"/>
    <col min="6507" max="6511" width="17.88671875" style="5" customWidth="1"/>
    <col min="6512" max="6760" width="9.109375" style="5"/>
    <col min="6761" max="6761" width="16.109375" style="5" bestFit="1" customWidth="1"/>
    <col min="6762" max="6762" width="59.33203125" style="5" bestFit="1" customWidth="1"/>
    <col min="6763" max="6767" width="17.88671875" style="5" customWidth="1"/>
    <col min="6768" max="7016" width="9.109375" style="5"/>
    <col min="7017" max="7017" width="16.109375" style="5" bestFit="1" customWidth="1"/>
    <col min="7018" max="7018" width="59.33203125" style="5" bestFit="1" customWidth="1"/>
    <col min="7019" max="7023" width="17.88671875" style="5" customWidth="1"/>
    <col min="7024" max="7272" width="9.109375" style="5"/>
    <col min="7273" max="7273" width="16.109375" style="5" bestFit="1" customWidth="1"/>
    <col min="7274" max="7274" width="59.33203125" style="5" bestFit="1" customWidth="1"/>
    <col min="7275" max="7279" width="17.88671875" style="5" customWidth="1"/>
    <col min="7280" max="7528" width="9.109375" style="5"/>
    <col min="7529" max="7529" width="16.109375" style="5" bestFit="1" customWidth="1"/>
    <col min="7530" max="7530" width="59.33203125" style="5" bestFit="1" customWidth="1"/>
    <col min="7531" max="7535" width="17.88671875" style="5" customWidth="1"/>
    <col min="7536" max="7784" width="9.109375" style="5"/>
    <col min="7785" max="7785" width="16.109375" style="5" bestFit="1" customWidth="1"/>
    <col min="7786" max="7786" width="59.33203125" style="5" bestFit="1" customWidth="1"/>
    <col min="7787" max="7791" width="17.88671875" style="5" customWidth="1"/>
    <col min="7792" max="8040" width="9.109375" style="5"/>
    <col min="8041" max="8041" width="16.109375" style="5" bestFit="1" customWidth="1"/>
    <col min="8042" max="8042" width="59.33203125" style="5" bestFit="1" customWidth="1"/>
    <col min="8043" max="8047" width="17.88671875" style="5" customWidth="1"/>
    <col min="8048" max="8296" width="9.109375" style="5"/>
    <col min="8297" max="8297" width="16.109375" style="5" bestFit="1" customWidth="1"/>
    <col min="8298" max="8298" width="59.33203125" style="5" bestFit="1" customWidth="1"/>
    <col min="8299" max="8303" width="17.88671875" style="5" customWidth="1"/>
    <col min="8304" max="8552" width="9.109375" style="5"/>
    <col min="8553" max="8553" width="16.109375" style="5" bestFit="1" customWidth="1"/>
    <col min="8554" max="8554" width="59.33203125" style="5" bestFit="1" customWidth="1"/>
    <col min="8555" max="8559" width="17.88671875" style="5" customWidth="1"/>
    <col min="8560" max="8808" width="9.109375" style="5"/>
    <col min="8809" max="8809" width="16.109375" style="5" bestFit="1" customWidth="1"/>
    <col min="8810" max="8810" width="59.33203125" style="5" bestFit="1" customWidth="1"/>
    <col min="8811" max="8815" width="17.88671875" style="5" customWidth="1"/>
    <col min="8816" max="9064" width="9.109375" style="5"/>
    <col min="9065" max="9065" width="16.109375" style="5" bestFit="1" customWidth="1"/>
    <col min="9066" max="9066" width="59.33203125" style="5" bestFit="1" customWidth="1"/>
    <col min="9067" max="9071" width="17.88671875" style="5" customWidth="1"/>
    <col min="9072" max="9320" width="9.109375" style="5"/>
    <col min="9321" max="9321" width="16.109375" style="5" bestFit="1" customWidth="1"/>
    <col min="9322" max="9322" width="59.33203125" style="5" bestFit="1" customWidth="1"/>
    <col min="9323" max="9327" width="17.88671875" style="5" customWidth="1"/>
    <col min="9328" max="9576" width="9.109375" style="5"/>
    <col min="9577" max="9577" width="16.109375" style="5" bestFit="1" customWidth="1"/>
    <col min="9578" max="9578" width="59.33203125" style="5" bestFit="1" customWidth="1"/>
    <col min="9579" max="9583" width="17.88671875" style="5" customWidth="1"/>
    <col min="9584" max="9832" width="9.109375" style="5"/>
    <col min="9833" max="9833" width="16.109375" style="5" bestFit="1" customWidth="1"/>
    <col min="9834" max="9834" width="59.33203125" style="5" bestFit="1" customWidth="1"/>
    <col min="9835" max="9839" width="17.88671875" style="5" customWidth="1"/>
    <col min="9840" max="10088" width="9.109375" style="5"/>
    <col min="10089" max="10089" width="16.109375" style="5" bestFit="1" customWidth="1"/>
    <col min="10090" max="10090" width="59.33203125" style="5" bestFit="1" customWidth="1"/>
    <col min="10091" max="10095" width="17.88671875" style="5" customWidth="1"/>
    <col min="10096" max="10344" width="9.109375" style="5"/>
    <col min="10345" max="10345" width="16.109375" style="5" bestFit="1" customWidth="1"/>
    <col min="10346" max="10346" width="59.33203125" style="5" bestFit="1" customWidth="1"/>
    <col min="10347" max="10351" width="17.88671875" style="5" customWidth="1"/>
    <col min="10352" max="10600" width="9.109375" style="5"/>
    <col min="10601" max="10601" width="16.109375" style="5" bestFit="1" customWidth="1"/>
    <col min="10602" max="10602" width="59.33203125" style="5" bestFit="1" customWidth="1"/>
    <col min="10603" max="10607" width="17.88671875" style="5" customWidth="1"/>
    <col min="10608" max="10856" width="9.109375" style="5"/>
    <col min="10857" max="10857" width="16.109375" style="5" bestFit="1" customWidth="1"/>
    <col min="10858" max="10858" width="59.33203125" style="5" bestFit="1" customWidth="1"/>
    <col min="10859" max="10863" width="17.88671875" style="5" customWidth="1"/>
    <col min="10864" max="11112" width="9.109375" style="5"/>
    <col min="11113" max="11113" width="16.109375" style="5" bestFit="1" customWidth="1"/>
    <col min="11114" max="11114" width="59.33203125" style="5" bestFit="1" customWidth="1"/>
    <col min="11115" max="11119" width="17.88671875" style="5" customWidth="1"/>
    <col min="11120" max="11368" width="9.109375" style="5"/>
    <col min="11369" max="11369" width="16.109375" style="5" bestFit="1" customWidth="1"/>
    <col min="11370" max="11370" width="59.33203125" style="5" bestFit="1" customWidth="1"/>
    <col min="11371" max="11375" width="17.88671875" style="5" customWidth="1"/>
    <col min="11376" max="11624" width="9.109375" style="5"/>
    <col min="11625" max="11625" width="16.109375" style="5" bestFit="1" customWidth="1"/>
    <col min="11626" max="11626" width="59.33203125" style="5" bestFit="1" customWidth="1"/>
    <col min="11627" max="11631" width="17.88671875" style="5" customWidth="1"/>
    <col min="11632" max="11880" width="9.109375" style="5"/>
    <col min="11881" max="11881" width="16.109375" style="5" bestFit="1" customWidth="1"/>
    <col min="11882" max="11882" width="59.33203125" style="5" bestFit="1" customWidth="1"/>
    <col min="11883" max="11887" width="17.88671875" style="5" customWidth="1"/>
    <col min="11888" max="12136" width="9.109375" style="5"/>
    <col min="12137" max="12137" width="16.109375" style="5" bestFit="1" customWidth="1"/>
    <col min="12138" max="12138" width="59.33203125" style="5" bestFit="1" customWidth="1"/>
    <col min="12139" max="12143" width="17.88671875" style="5" customWidth="1"/>
    <col min="12144" max="12392" width="9.109375" style="5"/>
    <col min="12393" max="12393" width="16.109375" style="5" bestFit="1" customWidth="1"/>
    <col min="12394" max="12394" width="59.33203125" style="5" bestFit="1" customWidth="1"/>
    <col min="12395" max="12399" width="17.88671875" style="5" customWidth="1"/>
    <col min="12400" max="12648" width="9.109375" style="5"/>
    <col min="12649" max="12649" width="16.109375" style="5" bestFit="1" customWidth="1"/>
    <col min="12650" max="12650" width="59.33203125" style="5" bestFit="1" customWidth="1"/>
    <col min="12651" max="12655" width="17.88671875" style="5" customWidth="1"/>
    <col min="12656" max="12904" width="9.109375" style="5"/>
    <col min="12905" max="12905" width="16.109375" style="5" bestFit="1" customWidth="1"/>
    <col min="12906" max="12906" width="59.33203125" style="5" bestFit="1" customWidth="1"/>
    <col min="12907" max="12911" width="17.88671875" style="5" customWidth="1"/>
    <col min="12912" max="13160" width="9.109375" style="5"/>
    <col min="13161" max="13161" width="16.109375" style="5" bestFit="1" customWidth="1"/>
    <col min="13162" max="13162" width="59.33203125" style="5" bestFit="1" customWidth="1"/>
    <col min="13163" max="13167" width="17.88671875" style="5" customWidth="1"/>
    <col min="13168" max="13416" width="9.109375" style="5"/>
    <col min="13417" max="13417" width="16.109375" style="5" bestFit="1" customWidth="1"/>
    <col min="13418" max="13418" width="59.33203125" style="5" bestFit="1" customWidth="1"/>
    <col min="13419" max="13423" width="17.88671875" style="5" customWidth="1"/>
    <col min="13424" max="13672" width="9.109375" style="5"/>
    <col min="13673" max="13673" width="16.109375" style="5" bestFit="1" customWidth="1"/>
    <col min="13674" max="13674" width="59.33203125" style="5" bestFit="1" customWidth="1"/>
    <col min="13675" max="13679" width="17.88671875" style="5" customWidth="1"/>
    <col min="13680" max="13928" width="9.109375" style="5"/>
    <col min="13929" max="13929" width="16.109375" style="5" bestFit="1" customWidth="1"/>
    <col min="13930" max="13930" width="59.33203125" style="5" bestFit="1" customWidth="1"/>
    <col min="13931" max="13935" width="17.88671875" style="5" customWidth="1"/>
    <col min="13936" max="14184" width="9.109375" style="5"/>
    <col min="14185" max="14185" width="16.109375" style="5" bestFit="1" customWidth="1"/>
    <col min="14186" max="14186" width="59.33203125" style="5" bestFit="1" customWidth="1"/>
    <col min="14187" max="14191" width="17.88671875" style="5" customWidth="1"/>
    <col min="14192" max="14440" width="9.109375" style="5"/>
    <col min="14441" max="14441" width="16.109375" style="5" bestFit="1" customWidth="1"/>
    <col min="14442" max="14442" width="59.33203125" style="5" bestFit="1" customWidth="1"/>
    <col min="14443" max="14447" width="17.88671875" style="5" customWidth="1"/>
    <col min="14448" max="14696" width="9.109375" style="5"/>
    <col min="14697" max="14697" width="16.109375" style="5" bestFit="1" customWidth="1"/>
    <col min="14698" max="14698" width="59.33203125" style="5" bestFit="1" customWidth="1"/>
    <col min="14699" max="14703" width="17.88671875" style="5" customWidth="1"/>
    <col min="14704" max="14952" width="9.109375" style="5"/>
    <col min="14953" max="14953" width="16.109375" style="5" bestFit="1" customWidth="1"/>
    <col min="14954" max="14954" width="59.33203125" style="5" bestFit="1" customWidth="1"/>
    <col min="14955" max="14959" width="17.88671875" style="5" customWidth="1"/>
    <col min="14960" max="15208" width="9.109375" style="5"/>
    <col min="15209" max="15209" width="16.109375" style="5" bestFit="1" customWidth="1"/>
    <col min="15210" max="15210" width="59.33203125" style="5" bestFit="1" customWidth="1"/>
    <col min="15211" max="15215" width="17.88671875" style="5" customWidth="1"/>
    <col min="15216" max="15464" width="9.109375" style="5"/>
    <col min="15465" max="15465" width="16.109375" style="5" bestFit="1" customWidth="1"/>
    <col min="15466" max="15466" width="59.33203125" style="5" bestFit="1" customWidth="1"/>
    <col min="15467" max="15471" width="17.88671875" style="5" customWidth="1"/>
    <col min="15472" max="15720" width="9.109375" style="5"/>
    <col min="15721" max="15721" width="16.109375" style="5" bestFit="1" customWidth="1"/>
    <col min="15722" max="15722" width="59.33203125" style="5" bestFit="1" customWidth="1"/>
    <col min="15723" max="15727" width="17.88671875" style="5" customWidth="1"/>
    <col min="15728" max="15976" width="9.109375" style="5"/>
    <col min="15977" max="15977" width="16.109375" style="5" bestFit="1" customWidth="1"/>
    <col min="15978" max="15978" width="59.33203125" style="5" bestFit="1" customWidth="1"/>
    <col min="15979" max="15983" width="17.88671875" style="5" customWidth="1"/>
    <col min="15984" max="16369" width="9.109375" style="5"/>
    <col min="16370" max="16384" width="9.109375" style="5" customWidth="1"/>
  </cols>
  <sheetData>
    <row r="1" spans="1:7" x14ac:dyDescent="0.2">
      <c r="A1" s="14"/>
      <c r="B1" s="14"/>
      <c r="C1" s="14"/>
      <c r="D1" s="14"/>
      <c r="E1" s="14"/>
      <c r="F1" s="14"/>
      <c r="G1" s="4"/>
    </row>
    <row r="2" spans="1:7" x14ac:dyDescent="0.2">
      <c r="A2" s="34"/>
      <c r="B2" s="35"/>
      <c r="C2" s="14"/>
      <c r="D2" s="14"/>
      <c r="E2" s="14"/>
      <c r="F2" s="14"/>
      <c r="G2" s="4"/>
    </row>
    <row r="3" spans="1:7" ht="12.6" thickBot="1" x14ac:dyDescent="0.3">
      <c r="A3" s="14"/>
      <c r="B3" s="16"/>
      <c r="C3" s="13"/>
      <c r="D3" s="13"/>
      <c r="E3" s="15"/>
      <c r="F3" s="15"/>
      <c r="G3" s="15"/>
    </row>
    <row r="4" spans="1:7" x14ac:dyDescent="0.2">
      <c r="A4" s="36" t="s">
        <v>50</v>
      </c>
      <c r="B4" s="38" t="s">
        <v>51</v>
      </c>
      <c r="C4" s="30" t="s">
        <v>55</v>
      </c>
      <c r="D4" s="40" t="s">
        <v>0</v>
      </c>
      <c r="E4" s="30" t="s">
        <v>56</v>
      </c>
      <c r="F4" s="30" t="s">
        <v>57</v>
      </c>
      <c r="G4" s="32" t="s">
        <v>1</v>
      </c>
    </row>
    <row r="5" spans="1:7" ht="23.25" customHeight="1" thickBot="1" x14ac:dyDescent="0.25">
      <c r="A5" s="37"/>
      <c r="B5" s="39"/>
      <c r="C5" s="31"/>
      <c r="D5" s="41" t="s">
        <v>52</v>
      </c>
      <c r="E5" s="42"/>
      <c r="F5" s="31"/>
      <c r="G5" s="33"/>
    </row>
    <row r="6" spans="1:7" ht="12" x14ac:dyDescent="0.25">
      <c r="A6" s="17">
        <v>210</v>
      </c>
      <c r="B6" s="18" t="s">
        <v>2</v>
      </c>
      <c r="C6" s="1">
        <v>600308</v>
      </c>
      <c r="D6" s="10">
        <f>522545-1</f>
        <v>522544</v>
      </c>
      <c r="E6" s="1">
        <v>522137</v>
      </c>
      <c r="F6" s="10">
        <v>536443</v>
      </c>
      <c r="G6" s="6" t="s">
        <v>3</v>
      </c>
    </row>
    <row r="7" spans="1:7" x14ac:dyDescent="0.2">
      <c r="A7" s="19">
        <v>211</v>
      </c>
      <c r="B7" s="20" t="s">
        <v>4</v>
      </c>
      <c r="C7" s="2">
        <v>592642</v>
      </c>
      <c r="D7" s="11">
        <f>516739-1</f>
        <v>516738</v>
      </c>
      <c r="E7" s="2">
        <v>516665</v>
      </c>
      <c r="F7" s="11">
        <v>528535</v>
      </c>
      <c r="G7" s="7" t="s">
        <v>5</v>
      </c>
    </row>
    <row r="8" spans="1:7" x14ac:dyDescent="0.2">
      <c r="A8" s="21" t="s">
        <v>53</v>
      </c>
      <c r="B8" s="20" t="s">
        <v>6</v>
      </c>
      <c r="C8" s="2">
        <v>442362</v>
      </c>
      <c r="D8" s="2">
        <v>436477</v>
      </c>
      <c r="E8" s="2">
        <v>436401</v>
      </c>
      <c r="F8" s="11">
        <v>448272</v>
      </c>
      <c r="G8" s="7" t="s">
        <v>3</v>
      </c>
    </row>
    <row r="9" spans="1:7" x14ac:dyDescent="0.2">
      <c r="A9" s="21">
        <v>211004</v>
      </c>
      <c r="B9" s="20" t="s">
        <v>7</v>
      </c>
      <c r="C9" s="2">
        <v>150280</v>
      </c>
      <c r="D9" s="11">
        <f>80262-1</f>
        <v>80261</v>
      </c>
      <c r="E9" s="11">
        <f>80265-1</f>
        <v>80264</v>
      </c>
      <c r="F9" s="11">
        <v>80263</v>
      </c>
      <c r="G9" s="7" t="s">
        <v>8</v>
      </c>
    </row>
    <row r="10" spans="1:7" x14ac:dyDescent="0.2">
      <c r="A10" s="19">
        <v>212</v>
      </c>
      <c r="B10" s="20" t="s">
        <v>9</v>
      </c>
      <c r="C10" s="2">
        <v>7666</v>
      </c>
      <c r="D10" s="2">
        <v>5806</v>
      </c>
      <c r="E10" s="2">
        <v>5472</v>
      </c>
      <c r="F10" s="11">
        <v>7908</v>
      </c>
      <c r="G10" s="7" t="s">
        <v>10</v>
      </c>
    </row>
    <row r="11" spans="1:7" ht="12" x14ac:dyDescent="0.25">
      <c r="A11" s="22">
        <v>220</v>
      </c>
      <c r="B11" s="18" t="s">
        <v>11</v>
      </c>
      <c r="C11" s="1">
        <v>366045</v>
      </c>
      <c r="D11" s="1">
        <v>396986</v>
      </c>
      <c r="E11" s="1">
        <v>392150</v>
      </c>
      <c r="F11" s="10">
        <v>442497</v>
      </c>
      <c r="G11" s="6" t="s">
        <v>12</v>
      </c>
    </row>
    <row r="12" spans="1:7" x14ac:dyDescent="0.2">
      <c r="A12" s="19">
        <v>221</v>
      </c>
      <c r="B12" s="20" t="s">
        <v>13</v>
      </c>
      <c r="C12" s="2">
        <v>223756</v>
      </c>
      <c r="D12" s="2">
        <v>276766</v>
      </c>
      <c r="E12" s="2">
        <v>276760</v>
      </c>
      <c r="F12" s="11">
        <v>258315</v>
      </c>
      <c r="G12" s="7" t="s">
        <v>14</v>
      </c>
    </row>
    <row r="13" spans="1:7" x14ac:dyDescent="0.2">
      <c r="A13" s="21" t="s">
        <v>54</v>
      </c>
      <c r="B13" s="20" t="s">
        <v>15</v>
      </c>
      <c r="C13" s="2">
        <v>30518</v>
      </c>
      <c r="D13" s="2">
        <v>38829</v>
      </c>
      <c r="E13" s="2">
        <v>38829</v>
      </c>
      <c r="F13" s="11">
        <v>34761</v>
      </c>
      <c r="G13" s="7" t="s">
        <v>16</v>
      </c>
    </row>
    <row r="14" spans="1:7" x14ac:dyDescent="0.2">
      <c r="A14" s="21">
        <v>221002</v>
      </c>
      <c r="B14" s="20" t="s">
        <v>58</v>
      </c>
      <c r="C14" s="2">
        <v>3</v>
      </c>
      <c r="D14" s="2">
        <v>0</v>
      </c>
      <c r="E14" s="2">
        <v>0</v>
      </c>
      <c r="F14" s="11">
        <v>197224</v>
      </c>
      <c r="G14" s="7" t="s">
        <v>17</v>
      </c>
    </row>
    <row r="15" spans="1:7" x14ac:dyDescent="0.2">
      <c r="A15" s="21">
        <v>221003</v>
      </c>
      <c r="B15" s="20" t="s">
        <v>18</v>
      </c>
      <c r="C15" s="2">
        <v>820</v>
      </c>
      <c r="D15" s="2">
        <v>630</v>
      </c>
      <c r="E15" s="2">
        <v>630</v>
      </c>
      <c r="F15" s="11">
        <v>763</v>
      </c>
      <c r="G15" s="7" t="s">
        <v>19</v>
      </c>
    </row>
    <row r="16" spans="1:7" x14ac:dyDescent="0.2">
      <c r="A16" s="21">
        <v>221004</v>
      </c>
      <c r="B16" s="20" t="s">
        <v>20</v>
      </c>
      <c r="C16" s="2">
        <v>192415</v>
      </c>
      <c r="D16" s="2">
        <v>237307</v>
      </c>
      <c r="E16" s="2">
        <v>237301</v>
      </c>
      <c r="F16" s="11">
        <v>25566</v>
      </c>
      <c r="G16" s="7" t="s">
        <v>21</v>
      </c>
    </row>
    <row r="17" spans="1:7" x14ac:dyDescent="0.2">
      <c r="A17" s="21">
        <v>221005</v>
      </c>
      <c r="B17" s="20" t="s">
        <v>22</v>
      </c>
      <c r="C17" s="2">
        <v>0</v>
      </c>
      <c r="D17" s="2">
        <v>0</v>
      </c>
      <c r="E17" s="2">
        <v>0</v>
      </c>
      <c r="F17" s="11">
        <v>0</v>
      </c>
      <c r="G17" s="7" t="s">
        <v>17</v>
      </c>
    </row>
    <row r="18" spans="1:7" x14ac:dyDescent="0.2">
      <c r="A18" s="19">
        <v>222</v>
      </c>
      <c r="B18" s="20" t="s">
        <v>23</v>
      </c>
      <c r="C18" s="2">
        <v>79058</v>
      </c>
      <c r="D18" s="2">
        <v>58403</v>
      </c>
      <c r="E18" s="2">
        <v>54914</v>
      </c>
      <c r="F18" s="11">
        <v>106218</v>
      </c>
      <c r="G18" s="7" t="s">
        <v>24</v>
      </c>
    </row>
    <row r="19" spans="1:7" x14ac:dyDescent="0.2">
      <c r="A19" s="19">
        <v>223</v>
      </c>
      <c r="B19" s="20" t="s">
        <v>25</v>
      </c>
      <c r="C19" s="2">
        <v>63232</v>
      </c>
      <c r="D19" s="2">
        <v>61817</v>
      </c>
      <c r="E19" s="2">
        <v>60476</v>
      </c>
      <c r="F19" s="11">
        <f>77969-5</f>
        <v>77964</v>
      </c>
      <c r="G19" s="7" t="s">
        <v>26</v>
      </c>
    </row>
    <row r="20" spans="1:7" ht="12" x14ac:dyDescent="0.25">
      <c r="A20" s="22">
        <v>230</v>
      </c>
      <c r="B20" s="18" t="s">
        <v>27</v>
      </c>
      <c r="C20" s="1">
        <v>16685</v>
      </c>
      <c r="D20" s="10">
        <f>17527-1</f>
        <v>17526</v>
      </c>
      <c r="E20" s="1">
        <v>16827</v>
      </c>
      <c r="F20" s="10">
        <v>15131</v>
      </c>
      <c r="G20" s="6" t="s">
        <v>28</v>
      </c>
    </row>
    <row r="21" spans="1:7" ht="24" x14ac:dyDescent="0.25">
      <c r="A21" s="22">
        <v>240</v>
      </c>
      <c r="B21" s="23" t="s">
        <v>29</v>
      </c>
      <c r="C21" s="1">
        <v>121736</v>
      </c>
      <c r="D21" s="1">
        <v>127279</v>
      </c>
      <c r="E21" s="1">
        <v>127279</v>
      </c>
      <c r="F21" s="10">
        <v>139528</v>
      </c>
      <c r="G21" s="6" t="s">
        <v>30</v>
      </c>
    </row>
    <row r="22" spans="1:7" ht="24" x14ac:dyDescent="0.25">
      <c r="A22" s="22">
        <v>250</v>
      </c>
      <c r="B22" s="23" t="s">
        <v>31</v>
      </c>
      <c r="C22" s="1">
        <v>2</v>
      </c>
      <c r="D22" s="1">
        <v>5</v>
      </c>
      <c r="E22" s="1">
        <v>5</v>
      </c>
      <c r="F22" s="10">
        <v>2</v>
      </c>
      <c r="G22" s="6" t="s">
        <v>32</v>
      </c>
    </row>
    <row r="23" spans="1:7" ht="12" x14ac:dyDescent="0.25">
      <c r="A23" s="22">
        <v>290</v>
      </c>
      <c r="B23" s="18" t="s">
        <v>33</v>
      </c>
      <c r="C23" s="1">
        <v>633551</v>
      </c>
      <c r="D23" s="1">
        <v>485226</v>
      </c>
      <c r="E23" s="1">
        <v>491341</v>
      </c>
      <c r="F23" s="10">
        <v>776292</v>
      </c>
      <c r="G23" s="6" t="s">
        <v>34</v>
      </c>
    </row>
    <row r="24" spans="1:7" x14ac:dyDescent="0.2">
      <c r="A24" s="19">
        <v>291</v>
      </c>
      <c r="B24" s="20" t="s">
        <v>35</v>
      </c>
      <c r="C24" s="2">
        <v>58685</v>
      </c>
      <c r="D24" s="2">
        <v>4381</v>
      </c>
      <c r="E24" s="2">
        <v>6534</v>
      </c>
      <c r="F24" s="11">
        <v>63532</v>
      </c>
      <c r="G24" s="7" t="s">
        <v>36</v>
      </c>
    </row>
    <row r="25" spans="1:7" x14ac:dyDescent="0.2">
      <c r="A25" s="19">
        <v>292</v>
      </c>
      <c r="B25" s="20" t="s">
        <v>37</v>
      </c>
      <c r="C25" s="2">
        <v>574865</v>
      </c>
      <c r="D25" s="2">
        <v>480845</v>
      </c>
      <c r="E25" s="2">
        <v>484807</v>
      </c>
      <c r="F25" s="11">
        <v>712760</v>
      </c>
      <c r="G25" s="7" t="s">
        <v>38</v>
      </c>
    </row>
    <row r="26" spans="1:7" x14ac:dyDescent="0.2">
      <c r="A26" s="21" t="s">
        <v>39</v>
      </c>
      <c r="B26" s="24" t="s">
        <v>40</v>
      </c>
      <c r="C26" s="2">
        <v>1712</v>
      </c>
      <c r="D26" s="2">
        <v>1125</v>
      </c>
      <c r="E26" s="2">
        <v>1460</v>
      </c>
      <c r="F26" s="11">
        <v>1927</v>
      </c>
      <c r="G26" s="7" t="s">
        <v>41</v>
      </c>
    </row>
    <row r="27" spans="1:7" x14ac:dyDescent="0.2">
      <c r="A27" s="21">
        <v>292008</v>
      </c>
      <c r="B27" s="24" t="s">
        <v>42</v>
      </c>
      <c r="C27" s="2">
        <v>301443</v>
      </c>
      <c r="D27" s="2">
        <v>321467</v>
      </c>
      <c r="E27" s="2">
        <v>321467</v>
      </c>
      <c r="F27" s="11">
        <v>347256</v>
      </c>
      <c r="G27" s="7" t="s">
        <v>43</v>
      </c>
    </row>
    <row r="28" spans="1:7" x14ac:dyDescent="0.2">
      <c r="A28" s="25"/>
      <c r="B28" s="26" t="s">
        <v>44</v>
      </c>
      <c r="C28" s="2">
        <v>271711</v>
      </c>
      <c r="D28" s="2">
        <v>158253</v>
      </c>
      <c r="E28" s="2">
        <v>161880</v>
      </c>
      <c r="F28" s="11">
        <v>363577</v>
      </c>
      <c r="G28" s="7" t="s">
        <v>45</v>
      </c>
    </row>
    <row r="29" spans="1:7" ht="12" x14ac:dyDescent="0.25">
      <c r="A29" s="22">
        <v>200</v>
      </c>
      <c r="B29" s="28" t="s">
        <v>46</v>
      </c>
      <c r="C29" s="1">
        <v>1738326</v>
      </c>
      <c r="D29" s="3">
        <v>1549566</v>
      </c>
      <c r="E29" s="1">
        <v>1549739</v>
      </c>
      <c r="F29" s="10">
        <v>1909893</v>
      </c>
      <c r="G29" s="6" t="s">
        <v>47</v>
      </c>
    </row>
    <row r="30" spans="1:7" ht="12.6" thickBot="1" x14ac:dyDescent="0.3">
      <c r="A30" s="29">
        <v>300</v>
      </c>
      <c r="B30" s="27" t="s">
        <v>48</v>
      </c>
      <c r="C30" s="8">
        <v>4509344</v>
      </c>
      <c r="D30" s="8">
        <v>2518539</v>
      </c>
      <c r="E30" s="8">
        <v>4083067</v>
      </c>
      <c r="F30" s="12">
        <v>4197103</v>
      </c>
      <c r="G30" s="9" t="s">
        <v>49</v>
      </c>
    </row>
    <row r="31" spans="1:7" ht="12" thickTop="1" x14ac:dyDescent="0.2">
      <c r="A31" s="14"/>
      <c r="B31" s="14"/>
      <c r="C31" s="14"/>
      <c r="D31" s="14"/>
      <c r="E31" s="14"/>
      <c r="F31" s="14"/>
      <c r="G31" s="14"/>
    </row>
  </sheetData>
  <mergeCells count="8">
    <mergeCell ref="F4:F5"/>
    <mergeCell ref="G4:G5"/>
    <mergeCell ref="A2:B2"/>
    <mergeCell ref="A4:A5"/>
    <mergeCell ref="B4:B5"/>
    <mergeCell ref="C4:C5"/>
    <mergeCell ref="D4:D5"/>
    <mergeCell ref="E4:E5"/>
  </mergeCells>
  <pageMargins left="0.98425196850393704" right="0.55118110236220474" top="0.59055118110236227" bottom="0.19685039370078741" header="0.19685039370078741" footer="0.15748031496062992"/>
  <pageSetup paperSize="9" scale="80" orientation="landscape" r:id="rId1"/>
  <headerFooter>
    <oddHeader>&amp;C&amp;"Arial,Tučné"&amp;9
Nedaňové príjmy štátneho rozpočtu, granty a transfery za rok 2024
(v tis. eur)&amp;R&amp;9
Tabuľka: 3
Strana: 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Nedaňové príjmy </vt:lpstr>
      <vt:lpstr>'Nedaňové príjmy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2025-04-29T09:01:44Z</cp:lastPrinted>
  <dcterms:created xsi:type="dcterms:W3CDTF">2025-03-14T10:02:46Z</dcterms:created>
  <dcterms:modified xsi:type="dcterms:W3CDTF">2025-04-29T09:01:56Z</dcterms:modified>
</cp:coreProperties>
</file>