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kp\Documents\PROJECTS\2022-03 Dopad 363\"/>
    </mc:Choice>
  </mc:AlternateContent>
  <bookViews>
    <workbookView xWindow="0" yWindow="0" windowWidth="19200" windowHeight="6600"/>
  </bookViews>
  <sheets>
    <sheet name="Tab vynim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DAT1" localSheetId="0">'[1]Príloha _7'!#REF!</definedName>
    <definedName name="_____________________DAT1">'[1]Príloha _7'!#REF!</definedName>
    <definedName name="_____________________DAT2" localSheetId="0">'[1]Príloha _7'!#REF!</definedName>
    <definedName name="_____________________DAT2">'[1]Príloha _7'!#REF!</definedName>
    <definedName name="_____________________DAT7" localSheetId="0">'[1]Príloha _7'!#REF!</definedName>
    <definedName name="_____________________DAT7">'[1]Príloha _7'!#REF!</definedName>
    <definedName name="____________________dat3" localSheetId="0">'[2]Príloha _10 M'!#REF!</definedName>
    <definedName name="____________________dat3">'[2]Príloha _10 M'!#REF!</definedName>
    <definedName name="____________________DAT8" localSheetId="0">'[2]Príloha _10 M'!#REF!</definedName>
    <definedName name="____________________DAT8">'[2]Príloha _10 M'!#REF!</definedName>
    <definedName name="___________________DAT1" localSheetId="0">'[1]Príloha _7'!#REF!</definedName>
    <definedName name="___________________DAT1">'[1]Príloha _7'!#REF!</definedName>
    <definedName name="___________________DAT2" localSheetId="0">'[1]Príloha _7'!#REF!</definedName>
    <definedName name="___________________DAT2">'[1]Príloha _7'!#REF!</definedName>
    <definedName name="___________________DAT7" localSheetId="0">'[1]Príloha _7'!#REF!</definedName>
    <definedName name="___________________DAT7">'[1]Príloha _7'!#REF!</definedName>
    <definedName name="__________________dat3" localSheetId="0">'[2]Príloha _10 M'!#REF!</definedName>
    <definedName name="__________________dat3">'[2]Príloha _10 M'!#REF!</definedName>
    <definedName name="__________________DAT8" localSheetId="0">'[2]Príloha _10 M'!#REF!</definedName>
    <definedName name="__________________DAT8">'[2]Príloha _10 M'!#REF!</definedName>
    <definedName name="_________________DAT1" localSheetId="0">'[1]Príloha _7'!#REF!</definedName>
    <definedName name="_________________DAT1">'[1]Príloha _7'!#REF!</definedName>
    <definedName name="_________________DAT2" localSheetId="0">'[1]Príloha _7'!#REF!</definedName>
    <definedName name="_________________DAT2">'[1]Príloha _7'!#REF!</definedName>
    <definedName name="_________________DAT7" localSheetId="0">'[1]Príloha _7'!#REF!</definedName>
    <definedName name="_________________DAT7">'[1]Príloha _7'!#REF!</definedName>
    <definedName name="________________DAT1" localSheetId="0">'[2]Príloha _10 M'!#REF!</definedName>
    <definedName name="________________DAT1">'[2]Príloha _10 M'!#REF!</definedName>
    <definedName name="________________DAT2" localSheetId="0">'[2]Príloha _10 M'!#REF!</definedName>
    <definedName name="________________DAT2">'[2]Príloha _10 M'!#REF!</definedName>
    <definedName name="________________dat3" localSheetId="0">'[2]Príloha _10 M'!#REF!</definedName>
    <definedName name="________________dat3">'[2]Príloha _10 M'!#REF!</definedName>
    <definedName name="________________DAT7" localSheetId="0">'[2]Príloha _10 M'!#REF!</definedName>
    <definedName name="________________DAT7">'[2]Príloha _10 M'!#REF!</definedName>
    <definedName name="________________DAT8" localSheetId="0">'[2]Príloha _10 M'!#REF!</definedName>
    <definedName name="________________DAT8">'[2]Príloha _10 M'!#REF!</definedName>
    <definedName name="______________DAT1" localSheetId="0">'[1]Príloha _7'!#REF!</definedName>
    <definedName name="______________DAT1">'[1]Príloha _7'!#REF!</definedName>
    <definedName name="______________DAT2" localSheetId="0">'[1]Príloha _7'!#REF!</definedName>
    <definedName name="______________DAT2">'[1]Príloha _7'!#REF!</definedName>
    <definedName name="______________dat3" localSheetId="0">'[2]Príloha _10 M'!#REF!</definedName>
    <definedName name="______________dat3">'[2]Príloha _10 M'!#REF!</definedName>
    <definedName name="______________DAT7" localSheetId="0">'[1]Príloha _7'!#REF!</definedName>
    <definedName name="______________DAT7">'[1]Príloha _7'!#REF!</definedName>
    <definedName name="______________DAT8" localSheetId="0">'[2]Príloha _10 M'!#REF!</definedName>
    <definedName name="______________DAT8">'[2]Príloha _10 M'!#REF!</definedName>
    <definedName name="____________DAT1" localSheetId="0">'[1]Príloha _7'!#REF!</definedName>
    <definedName name="____________DAT1">'[1]Príloha _7'!#REF!</definedName>
    <definedName name="____________DAT2" localSheetId="0">'[1]Príloha _7'!#REF!</definedName>
    <definedName name="____________DAT2">'[1]Príloha _7'!#REF!</definedName>
    <definedName name="____________dat3" localSheetId="0">'[2]Príloha _10 M'!#REF!</definedName>
    <definedName name="____________dat3">'[2]Príloha _10 M'!#REF!</definedName>
    <definedName name="____________DAT7" localSheetId="0">'[1]Príloha _7'!#REF!</definedName>
    <definedName name="____________DAT7">'[1]Príloha _7'!#REF!</definedName>
    <definedName name="____________DAT8" localSheetId="0">'[2]Príloha _10 M'!#REF!</definedName>
    <definedName name="____________DAT8">'[2]Príloha _10 M'!#REF!</definedName>
    <definedName name="___________DAT1" localSheetId="0">'[1]Príloha _7'!#REF!</definedName>
    <definedName name="___________DAT1">'[1]Príloha _7'!#REF!</definedName>
    <definedName name="___________DAT2" localSheetId="0">'[1]Príloha _7'!#REF!</definedName>
    <definedName name="___________DAT2">'[1]Príloha _7'!#REF!</definedName>
    <definedName name="___________dat3" localSheetId="0">'[2]Príloha _10 M'!#REF!</definedName>
    <definedName name="___________dat3">'[2]Príloha _10 M'!#REF!</definedName>
    <definedName name="___________DAT7" localSheetId="0">'[1]Príloha _7'!#REF!</definedName>
    <definedName name="___________DAT7">'[1]Príloha _7'!#REF!</definedName>
    <definedName name="___________DAT8" localSheetId="0">'[2]Príloha _10 M'!#REF!</definedName>
    <definedName name="___________DAT8">'[2]Príloha _10 M'!#REF!</definedName>
    <definedName name="__________DAT1" localSheetId="0">'[2]Príloha _10 M'!#REF!</definedName>
    <definedName name="__________DAT1">'[2]Príloha _10 M'!#REF!</definedName>
    <definedName name="__________DAT2" localSheetId="0">'[2]Príloha _10 M'!#REF!</definedName>
    <definedName name="__________DAT2">'[2]Príloha _10 M'!#REF!</definedName>
    <definedName name="__________dat3" localSheetId="0">'[2]Príloha _10 M'!#REF!</definedName>
    <definedName name="__________dat3">'[2]Príloha _10 M'!#REF!</definedName>
    <definedName name="__________DAT7" localSheetId="0">'[2]Príloha _10 M'!#REF!</definedName>
    <definedName name="__________DAT7">'[2]Príloha _10 M'!#REF!</definedName>
    <definedName name="__________DAT8" localSheetId="0">'[2]Príloha _10 M'!#REF!</definedName>
    <definedName name="__________DAT8">'[2]Príloha _10 M'!#REF!</definedName>
    <definedName name="_________DAT1" localSheetId="0">'[1]Príloha _7'!#REF!</definedName>
    <definedName name="_________DAT1">'[1]Príloha _7'!#REF!</definedName>
    <definedName name="_________DAT2" localSheetId="0">'[1]Príloha _7'!#REF!</definedName>
    <definedName name="_________DAT2">'[1]Príloha _7'!#REF!</definedName>
    <definedName name="_________DAT7" localSheetId="0">'[1]Príloha _7'!#REF!</definedName>
    <definedName name="_________DAT7">'[1]Príloha _7'!#REF!</definedName>
    <definedName name="________dat3" localSheetId="0">'[2]Príloha _10 M'!#REF!</definedName>
    <definedName name="________dat3">'[2]Príloha _10 M'!#REF!</definedName>
    <definedName name="________DAT8" localSheetId="0">'[2]Príloha _10 M'!#REF!</definedName>
    <definedName name="________DAT8">'[2]Príloha _10 M'!#REF!</definedName>
    <definedName name="_______DAT1" localSheetId="0">'[2]Príloha _10 M'!#REF!</definedName>
    <definedName name="_______DAT1">'[2]Príloha _10 M'!#REF!</definedName>
    <definedName name="_______DAT2" localSheetId="0">'[2]Príloha _10 M'!#REF!</definedName>
    <definedName name="_______DAT2">'[2]Príloha _10 M'!#REF!</definedName>
    <definedName name="_______dat3" localSheetId="0">'[2]Príloha _10 M'!#REF!</definedName>
    <definedName name="_______dat3">'[2]Príloha _10 M'!#REF!</definedName>
    <definedName name="_______DAT7" localSheetId="0">'[2]Príloha _10 M'!#REF!</definedName>
    <definedName name="_______DAT7">'[2]Príloha _10 M'!#REF!</definedName>
    <definedName name="_______DAT8" localSheetId="0">'[2]Príloha _10 M'!#REF!</definedName>
    <definedName name="_______DAT8">'[2]Príloha _10 M'!#REF!</definedName>
    <definedName name="_______UD2">[3]Uhrady!$A$4:$A$513</definedName>
    <definedName name="______DAT1" localSheetId="0">'[1]Príloha _7'!#REF!</definedName>
    <definedName name="______DAT1">'[1]Príloha _7'!#REF!</definedName>
    <definedName name="______DAT2" localSheetId="0">'[1]Príloha _7'!#REF!</definedName>
    <definedName name="______DAT2">'[1]Príloha _7'!#REF!</definedName>
    <definedName name="______dat3" localSheetId="0">'[2]Príloha _10 M'!#REF!</definedName>
    <definedName name="______dat3">'[2]Príloha _10 M'!#REF!</definedName>
    <definedName name="______DAT7" localSheetId="0">'[1]Príloha _7'!#REF!</definedName>
    <definedName name="______DAT7">'[1]Príloha _7'!#REF!</definedName>
    <definedName name="______DAT8" localSheetId="0">'[2]Príloha _10 M'!#REF!</definedName>
    <definedName name="______DAT8">'[2]Príloha _10 M'!#REF!</definedName>
    <definedName name="______UD2">[3]Uhrady!$A$4:$A$513</definedName>
    <definedName name="_____DAT1" localSheetId="0">'[1]Príloha _7'!#REF!</definedName>
    <definedName name="_____DAT1">'[1]Príloha _7'!#REF!</definedName>
    <definedName name="_____DAT2" localSheetId="0">'[1]Príloha _7'!#REF!</definedName>
    <definedName name="_____DAT2">'[1]Príloha _7'!#REF!</definedName>
    <definedName name="_____dat3" localSheetId="0">'[2]Príloha _10 M'!#REF!</definedName>
    <definedName name="_____dat3">'[2]Príloha _10 M'!#REF!</definedName>
    <definedName name="_____DAT7" localSheetId="0">'[1]Príloha _7'!#REF!</definedName>
    <definedName name="_____DAT7">'[1]Príloha _7'!#REF!</definedName>
    <definedName name="_____DAT8" localSheetId="0">'[2]Príloha _10 M'!#REF!</definedName>
    <definedName name="_____DAT8">'[2]Príloha _10 M'!#REF!</definedName>
    <definedName name="_____UD2">[3]Uhrady!$A$4:$A$513</definedName>
    <definedName name="____DAT1" localSheetId="0">'[1]Príloha _7'!#REF!</definedName>
    <definedName name="____DAT1">'[1]Príloha _7'!#REF!</definedName>
    <definedName name="____DAT2" localSheetId="0">'[1]Príloha _7'!#REF!</definedName>
    <definedName name="____DAT2">'[1]Príloha _7'!#REF!</definedName>
    <definedName name="____dat3" localSheetId="0">'[2]Príloha _10 M'!#REF!</definedName>
    <definedName name="____dat3">'[2]Príloha _10 M'!#REF!</definedName>
    <definedName name="____dat5" localSheetId="0">'[2]Príloha _10 M'!#REF!</definedName>
    <definedName name="____dat5">'[2]Príloha _10 M'!#REF!</definedName>
    <definedName name="____DAT7" localSheetId="0">'[1]Príloha _7'!#REF!</definedName>
    <definedName name="____DAT7">'[1]Príloha _7'!#REF!</definedName>
    <definedName name="____DAT8" localSheetId="0">'[2]Príloha _10 M'!#REF!</definedName>
    <definedName name="____DAT8">'[2]Príloha _10 M'!#REF!</definedName>
    <definedName name="____UD2">[3]Uhrady!$A$4:$A$513</definedName>
    <definedName name="___DAT1" localSheetId="0">'[1]Príloha _7'!#REF!</definedName>
    <definedName name="___DAT1">'[1]Príloha _7'!#REF!</definedName>
    <definedName name="___DAT2" localSheetId="0">'[1]Príloha _7'!#REF!</definedName>
    <definedName name="___DAT2">'[1]Príloha _7'!#REF!</definedName>
    <definedName name="___dat3" localSheetId="0">'[2]Príloha _10 M'!#REF!</definedName>
    <definedName name="___dat3">'[2]Príloha _10 M'!#REF!</definedName>
    <definedName name="___DAT7" localSheetId="0">'[1]Príloha _7'!#REF!</definedName>
    <definedName name="___DAT7">'[1]Príloha _7'!#REF!</definedName>
    <definedName name="___DAT8" localSheetId="0">'[2]Príloha _10 M'!#REF!</definedName>
    <definedName name="___DAT8">'[2]Príloha _10 M'!#REF!</definedName>
    <definedName name="___UD2">[3]Uhrady!$A$4:$A$513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DAT1" localSheetId="0">'[1]Príloha _7'!#REF!</definedName>
    <definedName name="__DAT1">'[1]Príloha _7'!#REF!</definedName>
    <definedName name="__DAT2" localSheetId="0">'[1]Príloha _7'!#REF!</definedName>
    <definedName name="__DAT2">'[1]Príloha _7'!#REF!</definedName>
    <definedName name="__dat3" localSheetId="0">'[2]Príloha _10 M'!#REF!</definedName>
    <definedName name="__dat3">'[2]Príloha _10 M'!#REF!</definedName>
    <definedName name="__dat5" localSheetId="0">'[2]Príloha _10 M'!#REF!</definedName>
    <definedName name="__dat5">'[2]Príloha _10 M'!#REF!</definedName>
    <definedName name="__DAT7" localSheetId="0">'[1]Príloha _7'!#REF!</definedName>
    <definedName name="__DAT7">'[1]Príloha _7'!#REF!</definedName>
    <definedName name="__DAT8" localSheetId="0">'[2]Príloha _10 M'!#REF!</definedName>
    <definedName name="__DAT8">'[2]Príloha _10 M'!#REF!</definedName>
    <definedName name="__MAIN__" localSheetId="0">#REF!</definedName>
    <definedName name="__MAIN__">#REF!</definedName>
    <definedName name="__UD2">[3]Uhrady!$A$4:$A$513</definedName>
    <definedName name="_DAT1" localSheetId="0">'[1]Príloha _7'!#REF!</definedName>
    <definedName name="_DAT1">'[1]Príloha _7'!#REF!</definedName>
    <definedName name="_DAT2" localSheetId="0">'[1]Príloha _7'!#REF!</definedName>
    <definedName name="_DAT2">'[1]Príloha _7'!#REF!</definedName>
    <definedName name="_dat3" localSheetId="0">'[2]Príloha _10 M'!#REF!</definedName>
    <definedName name="_dat3">'[2]Príloha _10 M'!#REF!</definedName>
    <definedName name="_dat5" localSheetId="0">'[2]Príloha _10 M'!#REF!</definedName>
    <definedName name="_dat5">'[2]Príloha _10 M'!#REF!</definedName>
    <definedName name="_DAT7" localSheetId="0">'[1]Príloha _7'!#REF!</definedName>
    <definedName name="_DAT7">'[1]Príloha _7'!#REF!</definedName>
    <definedName name="_DAT8" localSheetId="0">'[2]Príloha _10 M'!#REF!</definedName>
    <definedName name="_DAT8">'[2]Príloha _10 M'!#REF!</definedName>
    <definedName name="_xlnm._FilterDatabase" localSheetId="0">#REF!</definedName>
    <definedName name="_xlnm._FilterDatabase">#REF!</definedName>
    <definedName name="_rok2011" localSheetId="0">'[1]Príloha _7'!#REF!</definedName>
    <definedName name="_rok2011">'[1]Príloha _7'!#REF!</definedName>
    <definedName name="_rozp" localSheetId="0" hidden="1">#REF!</definedName>
    <definedName name="_rozp" hidden="1">#REF!</definedName>
    <definedName name="_tis373">[4]Hlavna_kniha!$C$55</definedName>
    <definedName name="_UD2">[3]Uhrady!$A$4:$A$513</definedName>
    <definedName name="a" localSheetId="0">'[1]Príloha _7'!#REF!</definedName>
    <definedName name="a">'[1]Príloha _7'!#REF!</definedName>
    <definedName name="aa" localSheetId="0">'[5]Príloha _10 M'!#REF!</definedName>
    <definedName name="aa">'[5]Príloha _10 M'!#REF!</definedName>
    <definedName name="aaa" localSheetId="0">'[1]Príloha _7'!#REF!</definedName>
    <definedName name="aaa">'[1]Príloha _7'!#REF!</definedName>
    <definedName name="aaaaaaa" localSheetId="0">'[1]Príloha _7'!#REF!</definedName>
    <definedName name="aaaaaaa">'[1]Príloha _7'!#REF!</definedName>
    <definedName name="aaaaaaaaaa" localSheetId="0">#REF!</definedName>
    <definedName name="aaaaaaaaaa">#REF!</definedName>
    <definedName name="abc" localSheetId="0">#REF!</definedName>
    <definedName name="abc">#REF!</definedName>
    <definedName name="abcd" localSheetId="0">'[2]Príloha _10 M'!#REF!</definedName>
    <definedName name="abcd">'[2]Príloha _10 M'!#REF!</definedName>
    <definedName name="ad" localSheetId="0">'[5]Príloha _10 M'!#REF!</definedName>
    <definedName name="ad">'[5]Príloha _10 M'!#REF!</definedName>
    <definedName name="adresa" localSheetId="0">'[5]Príloha _10 M'!#REF!</definedName>
    <definedName name="adresa">'[5]Príloha _10 M'!#REF!</definedName>
    <definedName name="Aktiva" localSheetId="0">#REF!</definedName>
    <definedName name="Aktiva">#REF!</definedName>
    <definedName name="Ala" localSheetId="0">'[5]Príloha _10 M'!#REF!</definedName>
    <definedName name="Ala">'[5]Príloha _10 M'!#REF!</definedName>
    <definedName name="as" localSheetId="0">'[5]Príloha _10 M'!#REF!</definedName>
    <definedName name="as">'[5]Príloha _10 M'!#REF!</definedName>
    <definedName name="b" localSheetId="0">'[5]Príloha _10 M'!#REF!</definedName>
    <definedName name="b">'[5]Príloha _10 M'!#REF!</definedName>
    <definedName name="beata" localSheetId="0">'[5]Príloha _10 M'!#REF!</definedName>
    <definedName name="beata">'[5]Príloha _10 M'!#REF!</definedName>
    <definedName name="Beta" localSheetId="0">'[5]Príloha _10 M'!#REF!</definedName>
    <definedName name="Beta">'[5]Príloha _10 M'!#REF!</definedName>
    <definedName name="btbtrbtrbtr" localSheetId="0">'[1]Príloha _7'!#REF!</definedName>
    <definedName name="btbtrbtrbtr">'[1]Príloha _7'!#REF!</definedName>
    <definedName name="btebrtfwbrtewwbtre" localSheetId="0">'[2]Príloha _10 M'!#REF!</definedName>
    <definedName name="btebrtfwbrtewwbtre">'[2]Príloha _10 M'!#REF!</definedName>
    <definedName name="btgbtrbrtbrtbtr" localSheetId="0">'[1]Príloha _7'!#REF!</definedName>
    <definedName name="btgbtrbrtbrtbtr">'[1]Príloha _7'!#REF!</definedName>
    <definedName name="btr" localSheetId="0">'[1]Príloha _7'!#REF!</definedName>
    <definedName name="btr">'[1]Príloha _7'!#REF!</definedName>
    <definedName name="btrbtrbtrbtrb" localSheetId="0">'[2]Príloha _10 M'!#REF!</definedName>
    <definedName name="btrbtrbtrbtrb">'[2]Príloha _10 M'!#REF!</definedName>
    <definedName name="cisDUTV">[6]Konfig!$A$50:$B$57</definedName>
    <definedName name="cisDUTV3Nazov">[6]Konfig!$A$51:$A$57</definedName>
    <definedName name="cisDUTVNazov">[6]Konfig!$A$50:$A$57</definedName>
    <definedName name="cisNAKL">[6]Konfig!$A$70:$B$991</definedName>
    <definedName name="cisNAKL4103NazovA">[6]Konfig!$D$1101:$D$1985</definedName>
    <definedName name="cisNAKLNazovA">[6]Konfig!$D$70:$D$991</definedName>
    <definedName name="cjfdsknhvjkfdnhbvjkfdbnvjkfgd" localSheetId="0">'[1]Príloha _7'!#REF!</definedName>
    <definedName name="cjfdsknhvjkfdnhbvjkfdbnvjkfgd">'[1]Príloha _7'!#REF!</definedName>
    <definedName name="D" localSheetId="0">'[1]Príloha _7'!#REF!</definedName>
    <definedName name="D">'[1]Príloha _7'!#REF!</definedName>
    <definedName name="da" localSheetId="0">'[1]Príloha _7'!#REF!</definedName>
    <definedName name="da">'[1]Príloha _7'!#REF!</definedName>
    <definedName name="DAL">[3]Uhrady!$D$4:$D$513</definedName>
    <definedName name="dat" localSheetId="0">'[5]Príloha _10 M'!#REF!</definedName>
    <definedName name="dat">'[5]Príloha _10 M'!#REF!</definedName>
    <definedName name="DATA" localSheetId="0">'[7]Príloha _7'!#REF!</definedName>
    <definedName name="DATA">'[7]Príloha _7'!#REF!</definedName>
    <definedName name="dataa" localSheetId="0">'[1]Príloha _7'!#REF!</definedName>
    <definedName name="dataa">'[1]Príloha _7'!#REF!</definedName>
    <definedName name="dataajdpw441" localSheetId="0">'[1]Príloha _7'!#REF!</definedName>
    <definedName name="dataajdpw441">'[1]Príloha _7'!#REF!</definedName>
    <definedName name="_xlnm.Database" localSheetId="0">#REF!</definedName>
    <definedName name="_xlnm.Database">#REF!</definedName>
    <definedName name="dd" localSheetId="0">'[2]Príloha _10 M'!#REF!</definedName>
    <definedName name="dd">'[2]Príloha _10 M'!#REF!</definedName>
    <definedName name="ddd" localSheetId="0">'[5]Príloha _10 M'!#REF!</definedName>
    <definedName name="ddd">'[5]Príloha _10 M'!#REF!</definedName>
    <definedName name="dddd" localSheetId="0">'[1]Príloha _7'!#REF!</definedName>
    <definedName name="dddd">'[1]Príloha _7'!#REF!</definedName>
    <definedName name="de" localSheetId="0">'[1]Príloha _7'!#REF!</definedName>
    <definedName name="de">'[1]Príloha _7'!#REF!</definedName>
    <definedName name="df" localSheetId="0">#REF!</definedName>
    <definedName name="df">#REF!</definedName>
    <definedName name="dfghjklô" localSheetId="0">#REF!</definedName>
    <definedName name="dfghjklô">#REF!</definedName>
    <definedName name="domovina" localSheetId="0">'[1]Príloha _7'!#REF!</definedName>
    <definedName name="domovina">'[1]Príloha _7'!#REF!</definedName>
    <definedName name="e" localSheetId="0">'[2]Príloha _10 M'!#REF!</definedName>
    <definedName name="e">'[2]Príloha _10 M'!#REF!</definedName>
    <definedName name="eee" localSheetId="0">'[2]Príloha _10 M'!#REF!</definedName>
    <definedName name="eee">'[2]Príloha _10 M'!#REF!</definedName>
    <definedName name="eeeeeeeeeeeee" localSheetId="0">#REF!</definedName>
    <definedName name="eeeeeeeeeeeee">#REF!</definedName>
    <definedName name="Emerging_HTML_AREA" localSheetId="0">#REF!</definedName>
    <definedName name="Emerging_HTML_AREA">#REF!</definedName>
    <definedName name="eok" localSheetId="0" hidden="1">#REF!</definedName>
    <definedName name="eok" hidden="1">#REF!</definedName>
    <definedName name="erwer">'[2]Príloha _10 M'!#REF!</definedName>
    <definedName name="Eva" localSheetId="0">'[5]Príloha _10 M'!#REF!</definedName>
    <definedName name="Eva">'[5]Príloha _10 M'!#REF!</definedName>
    <definedName name="f" localSheetId="0">'[2]Príloha _10 M'!#REF!</definedName>
    <definedName name="f">'[2]Príloha _10 M'!#REF!</definedName>
    <definedName name="fgerge">'[1]Príloha _7'!#REF!</definedName>
    <definedName name="FOR" localSheetId="0">#REF!</definedName>
    <definedName name="FOR">#REF!</definedName>
    <definedName name="g" localSheetId="0">'[5]Príloha _10 M'!#REF!</definedName>
    <definedName name="g">'[5]Príloha _10 M'!#REF!</definedName>
    <definedName name="Gab" localSheetId="0">'[5]Príloha _10 M'!#REF!</definedName>
    <definedName name="Gab">'[5]Príloha _10 M'!#REF!</definedName>
    <definedName name="Gabriel" localSheetId="0">'[5]Príloha _10 M'!#REF!</definedName>
    <definedName name="Gabriel">'[5]Príloha _10 M'!#REF!</definedName>
    <definedName name="gabrielova" localSheetId="0">'[5]Príloha _10 M'!#REF!</definedName>
    <definedName name="gabrielova">'[5]Príloha _10 M'!#REF!</definedName>
    <definedName name="h" localSheetId="0">#REF!</definedName>
    <definedName name="h">#REF!</definedName>
    <definedName name="hh" localSheetId="0">#REF!</definedName>
    <definedName name="hh">#REF!</definedName>
    <definedName name="hhhh" localSheetId="0">#REF!</definedName>
    <definedName name="hhhh">#REF!</definedName>
    <definedName name="I_III.Q.2012" localSheetId="0">'[5]Príloha _10 M'!#REF!</definedName>
    <definedName name="I_III.Q.2012">'[5]Príloha _10 M'!#REF!</definedName>
    <definedName name="ii" localSheetId="0">'[5]Príloha _10 M'!#REF!</definedName>
    <definedName name="ii">'[5]Príloha _10 M'!#REF!</definedName>
    <definedName name="Inters.člen.2001" localSheetId="0">#REF!</definedName>
    <definedName name="Inters.člen.2001">#REF!</definedName>
    <definedName name="iv" localSheetId="0">#REF!</definedName>
    <definedName name="iv">#REF!</definedName>
    <definedName name="iva" localSheetId="0">#REF!</definedName>
    <definedName name="iva">#REF!</definedName>
    <definedName name="ivi" localSheetId="0">'[5]Príloha _10 M'!#REF!</definedName>
    <definedName name="ivi">'[5]Príloha _10 M'!#REF!</definedName>
    <definedName name="j" localSheetId="0">'[5]Príloha _10 M'!#REF!</definedName>
    <definedName name="j">'[5]Príloha _10 M'!#REF!</definedName>
    <definedName name="jj" localSheetId="0" hidden="1">#REF!</definedName>
    <definedName name="jj" hidden="1">#REF!</definedName>
    <definedName name="k" localSheetId="0">'[5]Príloha _10 M'!#REF!</definedName>
    <definedName name="k">'[5]Príloha _10 M'!#REF!</definedName>
    <definedName name="koef" localSheetId="0">#REF!</definedName>
    <definedName name="koef">#REF!</definedName>
    <definedName name="Kópia_adepti_rz15_kratka_V2stlpce" localSheetId="0">#REF!</definedName>
    <definedName name="Kópia_adepti_rz15_kratka_V2stlpce">#REF!</definedName>
    <definedName name="l" localSheetId="0">#REF!</definedName>
    <definedName name="l">#REF!</definedName>
    <definedName name="ľ" localSheetId="0">'[5]Príloha _10 M'!#REF!</definedName>
    <definedName name="ľ">'[5]Príloha _10 M'!#REF!</definedName>
    <definedName name="lekarne" localSheetId="0">#REF!</definedName>
    <definedName name="lekarne">#REF!</definedName>
    <definedName name="lp" localSheetId="0">'[1]Príloha _7'!#REF!</definedName>
    <definedName name="lp">'[1]Príloha _7'!#REF!</definedName>
    <definedName name="ľščť" localSheetId="0">'[5]Príloha _10 M'!#REF!</definedName>
    <definedName name="ľščť">'[5]Príloha _10 M'!#REF!</definedName>
    <definedName name="m" localSheetId="0">'[2]Príloha _10 M'!#REF!</definedName>
    <definedName name="m">'[2]Príloha _10 M'!#REF!</definedName>
    <definedName name="malu" localSheetId="0">'[1]Príloha _7'!#REF!</definedName>
    <definedName name="malu">'[1]Príloha _7'!#REF!</definedName>
    <definedName name="matica" localSheetId="0">'[2]Príloha _10 M'!#REF!</definedName>
    <definedName name="matica">'[2]Príloha _10 M'!#REF!</definedName>
    <definedName name="MD">[3]Uhrady!$C$4:$C$513</definedName>
    <definedName name="mesiac">[8]Prehľad!$Y$2:$Y$13</definedName>
    <definedName name="mmm" localSheetId="0">'[1]Príloha _7'!#REF!</definedName>
    <definedName name="mmm">'[1]Príloha _7'!#REF!</definedName>
    <definedName name="mmmmmm" localSheetId="0">'[1]Príloha _7'!#REF!</definedName>
    <definedName name="mmmmmm">'[1]Príloha _7'!#REF!</definedName>
    <definedName name="mmmmmmmmmm" localSheetId="0">#REF!</definedName>
    <definedName name="mmmmmmmmmm">#REF!</definedName>
    <definedName name="mmmmmmmmmmm" localSheetId="0">#REF!</definedName>
    <definedName name="mmmmmmmmmmm">#REF!</definedName>
    <definedName name="n" localSheetId="0">'[2]Príloha _10 M'!#REF!</definedName>
    <definedName name="n">'[2]Príloha _10 M'!#REF!</definedName>
    <definedName name="Návrh" localSheetId="0">#REF!</definedName>
    <definedName name="Návrh">#REF!</definedName>
    <definedName name="_xlnm.Print_Titles" localSheetId="0">#REF!,#REF!</definedName>
    <definedName name="_xlnm.Print_Titles">#REF!,#REF!</definedName>
    <definedName name="nnn" localSheetId="0">'[1]Príloha _7'!#REF!</definedName>
    <definedName name="nnn">'[1]Príloha _7'!#REF!</definedName>
    <definedName name="nnnnn" localSheetId="0">#REF!</definedName>
    <definedName name="nnnnn">#REF!</definedName>
    <definedName name="nove" localSheetId="0">'[1]Príloha _7'!#REF!</definedName>
    <definedName name="nove">'[1]Príloha _7'!#REF!</definedName>
    <definedName name="nové" localSheetId="0">#REF!</definedName>
    <definedName name="nové">#REF!</definedName>
    <definedName name="nove2" localSheetId="0">#REF!</definedName>
    <definedName name="nove2">#REF!</definedName>
    <definedName name="o" localSheetId="0">'[5]Príloha _10 M'!#REF!</definedName>
    <definedName name="o">'[5]Príloha _10 M'!#REF!</definedName>
    <definedName name="_xlnm.Print_Area" localSheetId="0">#REF!</definedName>
    <definedName name="_xlnm.Print_Area">#REF!</definedName>
    <definedName name="oek" localSheetId="0">'[9]Príloha _7'!#REF!</definedName>
    <definedName name="oek">'[9]Príloha _7'!#REF!</definedName>
    <definedName name="OFP" localSheetId="0">'[1]Príloha _7'!#REF!</definedName>
    <definedName name="OFP">'[1]Príloha _7'!#REF!</definedName>
    <definedName name="OFP_N_ROZP.UTV" localSheetId="0">'[10]Príloha _10 M'!#REF!</definedName>
    <definedName name="OFP_N_ROZP.UTV">'[10]Príloha _10 M'!#REF!</definedName>
    <definedName name="p" localSheetId="0">'[5]Príloha _10 M'!#REF!</definedName>
    <definedName name="p">'[5]Príloha _10 M'!#REF!</definedName>
    <definedName name="P_V_2007" localSheetId="0">'[1]Príloha _7'!#REF!</definedName>
    <definedName name="P_V_2007">'[1]Príloha _7'!#REF!</definedName>
    <definedName name="Pasiva" localSheetId="0">#REF!</definedName>
    <definedName name="Pasiva">#REF!</definedName>
    <definedName name="plan" localSheetId="0">#REF!</definedName>
    <definedName name="plan">#REF!</definedName>
    <definedName name="pocet_1" localSheetId="0">#REF!</definedName>
    <definedName name="pocet_1">#REF!</definedName>
    <definedName name="pomocne" localSheetId="0">'[1]Príloha _7'!#REF!</definedName>
    <definedName name="pomocne">'[1]Príloha _7'!#REF!</definedName>
    <definedName name="prijmy222" localSheetId="0">#REF!</definedName>
    <definedName name="prijmy222">#REF!</definedName>
    <definedName name="q" localSheetId="0">#REF!</definedName>
    <definedName name="q">#REF!</definedName>
    <definedName name="qwert" localSheetId="0">#REF!</definedName>
    <definedName name="qwert">#REF!</definedName>
    <definedName name="rdftghjklô§" localSheetId="0">#REF!</definedName>
    <definedName name="rdftghjklô§">#REF!</definedName>
    <definedName name="rok_2011" localSheetId="0">'[5]Príloha _10 M'!#REF!</definedName>
    <definedName name="rok_2011">'[5]Príloha _10 M'!#REF!</definedName>
    <definedName name="rok_2014" localSheetId="0">'[5]Príloha _10 M'!#REF!</definedName>
    <definedName name="rok_2014">'[5]Príloha _10 M'!#REF!</definedName>
    <definedName name="roz" localSheetId="0">#REF!</definedName>
    <definedName name="roz">#REF!</definedName>
    <definedName name="rozp" localSheetId="0" hidden="1">#REF!</definedName>
    <definedName name="rozp" hidden="1">#REF!</definedName>
    <definedName name="rozpi" localSheetId="0">'[9]Príloha _7'!#REF!</definedName>
    <definedName name="rozpi">'[9]Príloha _7'!#REF!</definedName>
    <definedName name="ROZPIS" localSheetId="0">'[10]Príloha _10 M'!#REF!</definedName>
    <definedName name="ROZPIS">'[10]Príloha _10 M'!#REF!</definedName>
    <definedName name="rtzuiopú" localSheetId="0">#REF!</definedName>
    <definedName name="rtzuiopú">#REF!</definedName>
    <definedName name="s" localSheetId="0">#REF!</definedName>
    <definedName name="s">#REF!</definedName>
    <definedName name="saaaaaaaaaaaaa" localSheetId="0">#REF!</definedName>
    <definedName name="saaaaaaaaaaaaa">#REF!</definedName>
    <definedName name="SAPBEXhrIndnt" hidden="1">"Wide"</definedName>
    <definedName name="SAPsysID" hidden="1">"708C5W7SBKP804JT78WJ0JNKI"</definedName>
    <definedName name="SAPwbID" hidden="1">"ARS"</definedName>
    <definedName name="sdfg">'[1]Príloha _7'!#REF!</definedName>
    <definedName name="sdfs" localSheetId="0">'[1]Príloha _7'!#REF!</definedName>
    <definedName name="sdfs">'[1]Príloha _7'!#REF!</definedName>
    <definedName name="sfgsfg">'[2]Príloha _10 M'!#REF!</definedName>
    <definedName name="skuska" localSheetId="0">'[5]Príloha _10 M'!#REF!</definedName>
    <definedName name="skuska">'[5]Príloha _10 M'!#REF!</definedName>
    <definedName name="ssdad" localSheetId="0">'[1]Príloha _7'!#REF!</definedName>
    <definedName name="ssdad">'[1]Príloha _7'!#REF!</definedName>
    <definedName name="sss" localSheetId="0">#REF!</definedName>
    <definedName name="sss">#REF!</definedName>
    <definedName name="suvaha" localSheetId="0">'[1]Príloha _7'!#REF!</definedName>
    <definedName name="suvaha">'[1]Príloha _7'!#REF!</definedName>
    <definedName name="t" localSheetId="0">'[2]Príloha _10 M'!#REF!</definedName>
    <definedName name="t">'[2]Príloha _10 M'!#REF!</definedName>
    <definedName name="top" localSheetId="0">#REF!</definedName>
    <definedName name="top">#REF!</definedName>
    <definedName name="TOPlek01" localSheetId="0">#REF!</definedName>
    <definedName name="TOPlek01">#REF!</definedName>
    <definedName name="u" localSheetId="0">'[2]Príloha _10 M'!#REF!</definedName>
    <definedName name="u">'[2]Príloha _10 M'!#REF!</definedName>
    <definedName name="Ucet">[3]Uhrady!$B$4:$B$513</definedName>
    <definedName name="upr" localSheetId="0">#REF!</definedName>
    <definedName name="upr">#REF!</definedName>
    <definedName name="uprava" localSheetId="0">#REF!</definedName>
    <definedName name="uprava">#REF!</definedName>
    <definedName name="uprava2" localSheetId="0">#REF!</definedName>
    <definedName name="uprava2">#REF!</definedName>
    <definedName name="uprv" localSheetId="0">#REF!</definedName>
    <definedName name="uprv">#REF!</definedName>
    <definedName name="v" localSheetId="0">'[5]Príloha _10 M'!#REF!</definedName>
    <definedName name="v">'[5]Príloha _10 M'!#REF!</definedName>
    <definedName name="vbvb" localSheetId="0">'[2]Príloha _10 M'!#REF!</definedName>
    <definedName name="vbvb">'[2]Príloha _10 M'!#REF!</definedName>
    <definedName name="Viera" localSheetId="0">'[5]Príloha _10 M'!#REF!</definedName>
    <definedName name="Viera">'[5]Príloha _10 M'!#REF!</definedName>
    <definedName name="vredbvrtefwbtrwbtr" localSheetId="0">'[1]Príloha _7'!#REF!</definedName>
    <definedName name="vredbvrtefwbtrwbtr">'[1]Príloha _7'!#REF!</definedName>
    <definedName name="vy" localSheetId="0">#REF!</definedName>
    <definedName name="vy">#REF!</definedName>
    <definedName name="vydavky" localSheetId="0">'[1]Príloha _7'!#REF!</definedName>
    <definedName name="vydavky">'[1]Príloha _7'!#REF!</definedName>
    <definedName name="vypocet" localSheetId="0">#REF!</definedName>
    <definedName name="vypocet">#REF!</definedName>
    <definedName name="VZaS" localSheetId="0">#REF!</definedName>
    <definedName name="VZaS">#REF!</definedName>
    <definedName name="wwww" localSheetId="0">'[2]Príloha _10 M'!#REF!</definedName>
    <definedName name="wwww">'[2]Príloha _10 M'!#REF!</definedName>
    <definedName name="wwwwwwww" localSheetId="0">#REF!</definedName>
    <definedName name="wwwwwwww">#REF!</definedName>
    <definedName name="wwwwwwwww" localSheetId="0">'[2]Príloha _10 M'!#REF!</definedName>
    <definedName name="wwwwwwwww">'[2]Príloha _10 M'!#REF!</definedName>
    <definedName name="x" localSheetId="0">#REF!</definedName>
    <definedName name="x">#REF!</definedName>
    <definedName name="xcxc" localSheetId="0">'[2]Príloha _10 M'!#REF!</definedName>
    <definedName name="xcxc">'[2]Príloha _10 M'!#REF!</definedName>
    <definedName name="xls" localSheetId="0">'[2]Príloha _10 M'!#REF!</definedName>
    <definedName name="xls">'[2]Príloha _10 M'!#REF!</definedName>
    <definedName name="xsds" localSheetId="0">'[1]Príloha _7'!#REF!</definedName>
    <definedName name="xsds">'[1]Príloha _7'!#REF!</definedName>
    <definedName name="Xupr2" localSheetId="0">#REF!</definedName>
    <definedName name="Xupr2">#REF!</definedName>
    <definedName name="xv" localSheetId="0">'[1]Príloha _7'!#REF!</definedName>
    <definedName name="xv">'[1]Príloha _7'!#REF!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'[1]Príloha _7'!#REF!</definedName>
    <definedName name="xxxx">'[1]Príloha _7'!#REF!</definedName>
    <definedName name="xxxxx" localSheetId="0">'[2]Príloha _10 M'!#REF!</definedName>
    <definedName name="xxxxx">'[2]Príloha _10 M'!#REF!</definedName>
    <definedName name="xxxxxxx" localSheetId="0">'[1]Príloha _7'!#REF!</definedName>
    <definedName name="xxxxxxx">'[1]Príloha _7'!#REF!</definedName>
    <definedName name="xy" localSheetId="0">#REF!</definedName>
    <definedName name="xy">#REF!</definedName>
    <definedName name="y" localSheetId="0">'[1]Príloha _7'!#REF!</definedName>
    <definedName name="y">'[1]Príloha _7'!#REF!</definedName>
    <definedName name="yyy" localSheetId="0">#REF!</definedName>
    <definedName name="yyy">#REF!</definedName>
    <definedName name="ZlucTabOzdob" localSheetId="0">#REF!</definedName>
    <definedName name="ZlucTabOzdob">#REF!</definedName>
    <definedName name="zzs" localSheetId="0">#REF!</definedName>
    <definedName name="zzs">#REF!</definedName>
    <definedName name="ZZZ" localSheetId="0">'[1]Príloha _7'!#REF!</definedName>
    <definedName name="ZZZ">'[1]Príloha _7'!#REF!</definedName>
    <definedName name="ž" localSheetId="0">'[1]Príloha _7'!#REF!</definedName>
    <definedName name="ž">'[1]Príloha _7'!#REF!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1" i="1" l="1"/>
  <c r="G11" i="1"/>
  <c r="F11" i="1"/>
  <c r="E11" i="1"/>
  <c r="E10" i="1"/>
  <c r="E8" i="1" l="1"/>
  <c r="E12" i="1" s="1"/>
  <c r="F6" i="1"/>
  <c r="F10" i="1" s="1"/>
  <c r="G6" i="1" l="1"/>
  <c r="F8" i="1"/>
  <c r="F12" i="1" s="1"/>
  <c r="G10" i="1" l="1"/>
  <c r="H6" i="1"/>
  <c r="G8" i="1"/>
  <c r="G12" i="1" s="1"/>
  <c r="G13" i="1" s="1"/>
  <c r="F13" i="1"/>
  <c r="H10" i="1" l="1"/>
  <c r="J6" i="1"/>
  <c r="H8" i="1"/>
  <c r="H12" i="1" s="1"/>
  <c r="J12" i="1" l="1"/>
  <c r="H13" i="1"/>
</calcChain>
</file>

<file path=xl/sharedStrings.xml><?xml version="1.0" encoding="utf-8"?>
<sst xmlns="http://schemas.openxmlformats.org/spreadsheetml/2006/main" count="25" uniqueCount="25">
  <si>
    <t>Tabuľka</t>
  </si>
  <si>
    <t>mil. €</t>
  </si>
  <si>
    <t>In-label</t>
  </si>
  <si>
    <t>Others</t>
  </si>
  <si>
    <t>AVASTIN</t>
  </si>
  <si>
    <t>EMA OMP</t>
  </si>
  <si>
    <t>VYN</t>
  </si>
  <si>
    <t>CAGR</t>
  </si>
  <si>
    <t>Náklady na inovatívne lieky*</t>
  </si>
  <si>
    <t>Cena liečby 1x pacienta</t>
  </si>
  <si>
    <t>Odhadovaná zľava</t>
  </si>
  <si>
    <t>Počet pacientov</t>
  </si>
  <si>
    <t>Cena liečby 1x pacienta adj.</t>
  </si>
  <si>
    <t>SPOLU tis. €</t>
  </si>
  <si>
    <t>Nárast</t>
  </si>
  <si>
    <t>Spolu bez zlavy</t>
  </si>
  <si>
    <t>Riadok v dopade</t>
  </si>
  <si>
    <t>06</t>
  </si>
  <si>
    <t>07</t>
  </si>
  <si>
    <t>Novartis / Kymriah cena 2022</t>
  </si>
  <si>
    <t xml:space="preserve">Janssen / </t>
  </si>
  <si>
    <t>Vstupné údaje / ceny 2022</t>
  </si>
  <si>
    <t>Dopad osobitnej úhrady lieku v ÚZS</t>
  </si>
  <si>
    <t>Gilead / Yescarta</t>
  </si>
  <si>
    <t>Gilead / Tecartus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</si>
</sst>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0.000"/>
    <numFmt numFmtId="165" formatCode="0.0%"/>
    <numFmt numFmtId="166" formatCode="0.0"/>
    <numFmt numFmtId="167" formatCode="#,##0_ ;\-#,##0\ "/>
    <numFmt numFmtId="168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2" applyFont="1" applyFill="1"/>
    <xf numFmtId="0" fontId="2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2" fillId="2" borderId="0" xfId="0" applyFont="1" applyFill="1"/>
    <xf numFmtId="0" fontId="2" fillId="2" borderId="2" xfId="0" applyFont="1" applyFill="1" applyBorder="1"/>
    <xf numFmtId="9" fontId="0" fillId="2" borderId="2" xfId="1" applyFont="1" applyFill="1" applyBorder="1"/>
    <xf numFmtId="165" fontId="6" fillId="2" borderId="2" xfId="1" applyNumberFormat="1" applyFont="1" applyFill="1" applyBorder="1"/>
    <xf numFmtId="9" fontId="0" fillId="0" borderId="0" xfId="1" applyFont="1"/>
    <xf numFmtId="0" fontId="0" fillId="2" borderId="0" xfId="0" applyFont="1" applyFill="1"/>
    <xf numFmtId="164" fontId="0" fillId="2" borderId="2" xfId="0" applyNumberFormat="1" applyFont="1" applyFill="1" applyBorder="1"/>
    <xf numFmtId="3" fontId="0" fillId="2" borderId="0" xfId="0" applyNumberFormat="1" applyFont="1" applyFill="1"/>
    <xf numFmtId="3" fontId="0" fillId="2" borderId="2" xfId="0" applyNumberFormat="1" applyFont="1" applyFill="1" applyBorder="1"/>
    <xf numFmtId="165" fontId="0" fillId="2" borderId="0" xfId="1" applyNumberFormat="1" applyFont="1" applyFill="1"/>
    <xf numFmtId="165" fontId="0" fillId="2" borderId="2" xfId="1" applyNumberFormat="1" applyFont="1" applyFill="1" applyBorder="1"/>
    <xf numFmtId="0" fontId="0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44" fontId="0" fillId="2" borderId="2" xfId="3" applyFont="1" applyFill="1" applyBorder="1"/>
    <xf numFmtId="44" fontId="2" fillId="2" borderId="2" xfId="3" applyFont="1" applyFill="1" applyBorder="1"/>
    <xf numFmtId="167" fontId="0" fillId="2" borderId="2" xfId="3" applyNumberFormat="1" applyFont="1" applyFill="1" applyBorder="1"/>
    <xf numFmtId="0" fontId="7" fillId="2" borderId="1" xfId="2" applyFont="1" applyFill="1" applyBorder="1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/>
    </xf>
    <xf numFmtId="0" fontId="0" fillId="2" borderId="2" xfId="0" applyFont="1" applyFill="1" applyBorder="1"/>
    <xf numFmtId="9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164" fontId="0" fillId="2" borderId="0" xfId="0" applyNumberFormat="1" applyFont="1" applyFill="1"/>
    <xf numFmtId="166" fontId="0" fillId="2" borderId="0" xfId="0" applyNumberFormat="1" applyFont="1" applyFill="1"/>
    <xf numFmtId="0" fontId="0" fillId="2" borderId="0" xfId="0" applyFont="1" applyFill="1" applyAlignment="1">
      <alignment horizontal="left" indent="1"/>
    </xf>
    <xf numFmtId="168" fontId="2" fillId="2" borderId="2" xfId="3" applyNumberFormat="1" applyFont="1" applyFill="1" applyBorder="1"/>
    <xf numFmtId="0" fontId="0" fillId="0" borderId="3" xfId="0" applyFont="1" applyBorder="1"/>
    <xf numFmtId="44" fontId="0" fillId="2" borderId="3" xfId="3" applyFont="1" applyFill="1" applyBorder="1"/>
  </cellXfs>
  <cellStyles count="4">
    <cellStyle name="Mena" xfId="3" builtinId="4"/>
    <cellStyle name="Normálna" xfId="0" builtinId="0"/>
    <cellStyle name="Normálna 3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Inovatívne lieky / dopad novely 363/2011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041461269370544"/>
          <c:y val="0.13575311376294472"/>
          <c:w val="0.85914082256550262"/>
          <c:h val="0.70313842591488873"/>
        </c:manualLayout>
      </c:layout>
      <c:lineChart>
        <c:grouping val="standard"/>
        <c:varyColors val="0"/>
        <c:ser>
          <c:idx val="0"/>
          <c:order val="0"/>
          <c:tx>
            <c:strRef>
              <c:f>'Tab vynimky'!$B$12</c:f>
              <c:strCache>
                <c:ptCount val="1"/>
                <c:pt idx="0">
                  <c:v>SPOLU tis. 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'Tab vynimky'!$D$4:$H$5</c:f>
              <c:multiLvlStrCache>
                <c:ptCount val="5"/>
                <c:lvl>
                  <c:pt idx="2">
                    <c:v>-20%</c:v>
                  </c:pt>
                  <c:pt idx="3">
                    <c:v>-12%</c:v>
                  </c:pt>
                  <c:pt idx="4">
                    <c:v>-10%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2024</c:v>
                  </c:pt>
                  <c:pt idx="4">
                    <c:v>2025</c:v>
                  </c:pt>
                </c:lvl>
              </c:multiLvlStrCache>
            </c:multiLvlStrRef>
          </c:cat>
          <c:val>
            <c:numRef>
              <c:f>'Tab vynimky'!$D$12:$H$12</c:f>
              <c:numCache>
                <c:formatCode>_-* #\ ##0\ "€"_-;\-* #\ ##0\ "€"_-;_-* "-"??\ "€"_-;_-@_-</c:formatCode>
                <c:ptCount val="5"/>
                <c:pt idx="1">
                  <c:v>3800</c:v>
                </c:pt>
                <c:pt idx="2">
                  <c:v>7800</c:v>
                </c:pt>
                <c:pt idx="3">
                  <c:v>10000</c:v>
                </c:pt>
                <c:pt idx="4">
                  <c:v>12100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8B-4D81-A081-6CAFB94E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256088"/>
        <c:axId val="816256416"/>
      </c:lineChart>
      <c:catAx>
        <c:axId val="8162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416"/>
        <c:crosses val="autoZero"/>
        <c:auto val="1"/>
        <c:lblAlgn val="ctr"/>
        <c:lblOffset val="100"/>
        <c:noMultiLvlLbl val="0"/>
      </c:catAx>
      <c:valAx>
        <c:axId val="8162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359833</xdr:colOff>
      <xdr:row>0</xdr:row>
      <xdr:rowOff>95250</xdr:rowOff>
    </xdr:from>
    <xdr:to>
      <xdr:col>20</xdr:col>
      <xdr:colOff>372797</xdr:colOff>
      <xdr:row>17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len_II_polrok_05/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3_VZ_07_10_2005/OFP_rok%202006/OFP_II_polrok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hradyN2002Apol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ilkusova/Documents/V&#253;kazy/V&#253;kazy%202017/1Q%202017/2017_01/DoveraSuvaha_201701_predbez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rok%202006/OFP_II_polrok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ocha%202013%20moje/ZZS/katka3%20-%20k&#243;pia/ZZS%202012%20v&#353;etko/ATE/ATE%202011/Vyk_E02_ATE-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storova.VSZP/Local%20Settings/Temporary%20Internet%20Files/OLK1/Uek/ROZPOCET%20A%20ROZBORY/AKCIOVA_SPOLOCNOST/VALNE_ZHROMAZDENIA/07_10_2005/OFP_len_II_polrok_05/OFP_len_II_polrok_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kulik/AppData/Local/Microsoft/Windows/Temporary%20Internet%20Files/Content.Outlook/HF53B0XV/a06%20monitoring%20OSV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selection activeCell="F27" sqref="F27"/>
    </sheetView>
  </sheetViews>
  <sheetFormatPr defaultRowHeight="15" x14ac:dyDescent="0.25"/>
  <cols>
    <col min="1" max="1" width="9.140625" style="22"/>
    <col min="2" max="2" width="30.140625" style="22" customWidth="1"/>
    <col min="3" max="3" width="5.28515625" style="22" customWidth="1"/>
    <col min="4" max="8" width="12.7109375" style="22" customWidth="1"/>
    <col min="9" max="9" width="2.28515625" style="22" customWidth="1"/>
    <col min="10" max="10" width="12.7109375" style="22" customWidth="1"/>
    <col min="11" max="11" width="10.85546875" style="22" bestFit="1" customWidth="1"/>
    <col min="12" max="12" width="2.85546875" style="22" customWidth="1"/>
    <col min="13" max="14" width="9.140625" style="22"/>
    <col min="15" max="15" width="16.5703125" style="22" customWidth="1"/>
    <col min="16" max="16" width="14.42578125" style="22" bestFit="1" customWidth="1"/>
    <col min="17" max="16384" width="9.140625" style="22"/>
  </cols>
  <sheetData>
    <row r="1" spans="1:17" x14ac:dyDescent="0.25">
      <c r="B1" s="1" t="s">
        <v>0</v>
      </c>
      <c r="C1" s="1"/>
      <c r="D1" s="10"/>
      <c r="E1" s="10"/>
      <c r="F1" s="10"/>
      <c r="G1" s="10"/>
      <c r="H1" s="10"/>
      <c r="I1" s="10"/>
      <c r="J1" s="10"/>
      <c r="K1" s="10"/>
      <c r="L1" s="10"/>
    </row>
    <row r="2" spans="1:17" x14ac:dyDescent="0.25">
      <c r="B2" s="2" t="s">
        <v>8</v>
      </c>
      <c r="C2" s="2"/>
      <c r="D2" s="10"/>
      <c r="E2" s="10"/>
      <c r="F2" s="10"/>
      <c r="G2" s="10"/>
      <c r="H2" s="10"/>
      <c r="I2" s="10"/>
      <c r="J2" s="10"/>
      <c r="K2" s="10"/>
      <c r="L2" s="10"/>
      <c r="O2" s="11" t="s">
        <v>5</v>
      </c>
      <c r="P2" s="13">
        <v>9876288.5600000005</v>
      </c>
      <c r="Q2" s="15">
        <v>0.22691380984989926</v>
      </c>
    </row>
    <row r="3" spans="1:17" x14ac:dyDescent="0.25">
      <c r="B3" s="3" t="s">
        <v>1</v>
      </c>
      <c r="C3" s="4"/>
      <c r="D3" s="10"/>
      <c r="E3" s="10"/>
      <c r="F3" s="10"/>
      <c r="G3" s="10"/>
      <c r="H3" s="10"/>
      <c r="I3" s="10"/>
      <c r="J3" s="10"/>
      <c r="K3" s="10"/>
      <c r="L3" s="10"/>
      <c r="O3" s="11" t="s">
        <v>6</v>
      </c>
      <c r="P3" s="13">
        <v>19432059.039999995</v>
      </c>
      <c r="Q3" s="15">
        <v>0.44646351948981272</v>
      </c>
    </row>
    <row r="4" spans="1:17" ht="30" customHeight="1" x14ac:dyDescent="0.25">
      <c r="A4" s="21" t="s">
        <v>16</v>
      </c>
      <c r="B4" s="23"/>
      <c r="C4" s="24"/>
      <c r="D4" s="5">
        <v>2021</v>
      </c>
      <c r="E4" s="5">
        <v>2022</v>
      </c>
      <c r="F4" s="5">
        <v>2023</v>
      </c>
      <c r="G4" s="5">
        <v>2024</v>
      </c>
      <c r="H4" s="5">
        <v>2025</v>
      </c>
      <c r="I4" s="5"/>
      <c r="J4" s="17" t="s">
        <v>7</v>
      </c>
      <c r="K4" s="16"/>
      <c r="L4" s="10"/>
      <c r="O4" s="11" t="s">
        <v>4</v>
      </c>
      <c r="P4" s="13">
        <v>4240431.71</v>
      </c>
      <c r="Q4" s="15">
        <v>9.7426529093275399E-2</v>
      </c>
    </row>
    <row r="5" spans="1:17" x14ac:dyDescent="0.25">
      <c r="A5" s="25"/>
      <c r="B5" s="25"/>
      <c r="C5" s="25"/>
      <c r="D5" s="25"/>
      <c r="E5" s="25"/>
      <c r="F5" s="26">
        <v>-0.2</v>
      </c>
      <c r="G5" s="26">
        <v>-0.12</v>
      </c>
      <c r="H5" s="26">
        <v>-0.1</v>
      </c>
      <c r="I5" s="25"/>
      <c r="J5" s="27"/>
      <c r="K5" s="25"/>
      <c r="L5" s="10"/>
      <c r="O5" s="25" t="s">
        <v>3</v>
      </c>
      <c r="P5" s="13">
        <v>9975625.6900000069</v>
      </c>
      <c r="Q5" s="15">
        <v>0.22919614156701304</v>
      </c>
    </row>
    <row r="6" spans="1:17" x14ac:dyDescent="0.25">
      <c r="A6" s="25"/>
      <c r="B6" s="25" t="s">
        <v>9</v>
      </c>
      <c r="C6" s="26"/>
      <c r="D6" s="18"/>
      <c r="E6" s="18">
        <v>317033.03999999998</v>
      </c>
      <c r="F6" s="18">
        <f>E6*(1+F5)</f>
        <v>253626.432</v>
      </c>
      <c r="G6" s="18">
        <f>F6*(1+G5)</f>
        <v>223191.26016000001</v>
      </c>
      <c r="H6" s="18">
        <f>G6*(1+H5)</f>
        <v>200872.13414400001</v>
      </c>
      <c r="I6" s="25"/>
      <c r="J6" s="28">
        <f>(H6/E6)^(1/3)-1</f>
        <v>-0.14110833239242349</v>
      </c>
      <c r="K6" s="29"/>
      <c r="L6" s="10"/>
      <c r="O6" s="11"/>
      <c r="P6" s="13"/>
      <c r="Q6" s="15"/>
    </row>
    <row r="7" spans="1:17" x14ac:dyDescent="0.25">
      <c r="A7" s="25"/>
      <c r="B7" s="25" t="s">
        <v>10</v>
      </c>
      <c r="C7" s="26"/>
      <c r="D7" s="7"/>
      <c r="E7" s="7">
        <v>0</v>
      </c>
      <c r="F7" s="7">
        <v>0.3</v>
      </c>
      <c r="G7" s="7">
        <v>0.4</v>
      </c>
      <c r="H7" s="7">
        <v>0.4</v>
      </c>
      <c r="I7" s="25"/>
      <c r="J7" s="28"/>
      <c r="K7" s="29"/>
      <c r="L7" s="10"/>
    </row>
    <row r="8" spans="1:17" x14ac:dyDescent="0.25">
      <c r="A8" s="25"/>
      <c r="B8" s="25" t="s">
        <v>12</v>
      </c>
      <c r="C8" s="7"/>
      <c r="D8" s="18"/>
      <c r="E8" s="18">
        <f>(1-E7)*E6</f>
        <v>317033.03999999998</v>
      </c>
      <c r="F8" s="18">
        <f t="shared" ref="F8:H8" si="0">(1-F7)*F6</f>
        <v>177538.5024</v>
      </c>
      <c r="G8" s="18">
        <f t="shared" si="0"/>
        <v>133914.756096</v>
      </c>
      <c r="H8" s="18">
        <f t="shared" si="0"/>
        <v>120523.28048640001</v>
      </c>
      <c r="I8" s="25"/>
      <c r="J8" s="28"/>
      <c r="K8" s="29"/>
      <c r="L8" s="10"/>
      <c r="Q8" s="9"/>
    </row>
    <row r="9" spans="1:17" x14ac:dyDescent="0.25">
      <c r="A9" s="25"/>
      <c r="B9" s="25" t="s">
        <v>11</v>
      </c>
      <c r="C9" s="7"/>
      <c r="D9" s="11"/>
      <c r="E9" s="20">
        <v>12</v>
      </c>
      <c r="F9" s="20">
        <v>44</v>
      </c>
      <c r="G9" s="20">
        <v>75</v>
      </c>
      <c r="H9" s="20">
        <v>100</v>
      </c>
      <c r="I9" s="25"/>
      <c r="J9" s="28"/>
      <c r="K9" s="29"/>
      <c r="L9" s="10"/>
      <c r="O9" s="10" t="s">
        <v>2</v>
      </c>
      <c r="P9" s="12">
        <v>29308347.600000016</v>
      </c>
      <c r="Q9" s="14">
        <v>0.67337732933971239</v>
      </c>
    </row>
    <row r="10" spans="1:17" x14ac:dyDescent="0.25">
      <c r="A10" s="25" t="s">
        <v>17</v>
      </c>
      <c r="B10" s="25" t="s">
        <v>15</v>
      </c>
      <c r="C10" s="25"/>
      <c r="D10" s="11"/>
      <c r="E10" s="18">
        <f>ROUND(E9*E6/1000,-2)</f>
        <v>3800</v>
      </c>
      <c r="F10" s="18">
        <f t="shared" ref="F10:H10" si="1">ROUND(F9*F6/1000,-2)</f>
        <v>11200</v>
      </c>
      <c r="G10" s="18">
        <f t="shared" si="1"/>
        <v>16700</v>
      </c>
      <c r="H10" s="18">
        <f t="shared" si="1"/>
        <v>20100</v>
      </c>
      <c r="I10" s="25"/>
      <c r="J10" s="28">
        <f>(H10/E10)^(1/3)-1</f>
        <v>0.74235837383117742</v>
      </c>
      <c r="K10" s="29"/>
      <c r="L10" s="10"/>
      <c r="Q10" s="9"/>
    </row>
    <row r="11" spans="1:17" x14ac:dyDescent="0.25">
      <c r="A11" s="25" t="s">
        <v>18</v>
      </c>
      <c r="B11" s="25" t="s">
        <v>22</v>
      </c>
      <c r="C11" s="25"/>
      <c r="D11" s="11"/>
      <c r="E11" s="18">
        <f>E12-E10</f>
        <v>0</v>
      </c>
      <c r="F11" s="18">
        <f t="shared" ref="F11:H11" si="2">F12-F10</f>
        <v>-3400</v>
      </c>
      <c r="G11" s="18">
        <f t="shared" si="2"/>
        <v>-6700</v>
      </c>
      <c r="H11" s="18">
        <f t="shared" si="2"/>
        <v>-8000</v>
      </c>
      <c r="I11" s="25"/>
      <c r="J11" s="28"/>
      <c r="K11" s="29"/>
      <c r="L11" s="10"/>
      <c r="Q11" s="9"/>
    </row>
    <row r="12" spans="1:17" x14ac:dyDescent="0.25">
      <c r="A12" s="6"/>
      <c r="B12" s="6" t="s">
        <v>13</v>
      </c>
      <c r="C12" s="6"/>
      <c r="D12" s="19"/>
      <c r="E12" s="33">
        <f t="shared" ref="E12" si="3">ROUND(E9*E8/1000,-2)</f>
        <v>3800</v>
      </c>
      <c r="F12" s="33">
        <f>ROUND(F9*F8/1000,-2)</f>
        <v>7800</v>
      </c>
      <c r="G12" s="33">
        <f t="shared" ref="G12:H12" si="4">ROUND(G9*G8/1000,-2)</f>
        <v>10000</v>
      </c>
      <c r="H12" s="33">
        <f t="shared" si="4"/>
        <v>12100</v>
      </c>
      <c r="I12" s="6"/>
      <c r="J12" s="28">
        <f>(H12/E12)^(1/3)-1</f>
        <v>0.47118489720245083</v>
      </c>
      <c r="K12" s="25"/>
      <c r="L12" s="10"/>
    </row>
    <row r="13" spans="1:17" x14ac:dyDescent="0.25">
      <c r="A13" s="25"/>
      <c r="B13" s="25" t="s">
        <v>14</v>
      </c>
      <c r="C13" s="25"/>
      <c r="D13" s="8"/>
      <c r="E13" s="8"/>
      <c r="F13" s="8">
        <f>F12/E12-1</f>
        <v>1.0526315789473686</v>
      </c>
      <c r="G13" s="8">
        <f>G12/F12-1</f>
        <v>0.28205128205128216</v>
      </c>
      <c r="H13" s="8">
        <f>H12/G12-1</f>
        <v>0.20999999999999996</v>
      </c>
      <c r="I13" s="25"/>
      <c r="J13" s="25"/>
      <c r="K13" s="25"/>
      <c r="L13" s="10"/>
    </row>
    <row r="14" spans="1:17" x14ac:dyDescent="0.25">
      <c r="B14" s="10"/>
      <c r="C14" s="10"/>
      <c r="D14" s="30"/>
      <c r="E14" s="30"/>
      <c r="F14" s="30"/>
      <c r="G14" s="30"/>
      <c r="H14" s="30"/>
      <c r="I14" s="10"/>
      <c r="J14" s="10"/>
      <c r="K14" s="10"/>
      <c r="L14" s="10"/>
    </row>
    <row r="15" spans="1:17" x14ac:dyDescent="0.25">
      <c r="B15" s="10"/>
      <c r="C15" s="10"/>
      <c r="D15" s="31"/>
      <c r="E15" s="31"/>
      <c r="F15" s="31"/>
      <c r="G15" s="31"/>
      <c r="H15" s="31"/>
      <c r="I15" s="10"/>
      <c r="J15" s="10"/>
      <c r="K15" s="10"/>
      <c r="L15" s="10"/>
    </row>
    <row r="16" spans="1:17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x14ac:dyDescent="0.25">
      <c r="B17" s="32"/>
      <c r="C17" s="32"/>
      <c r="D17" s="10"/>
      <c r="E17" s="10"/>
      <c r="F17" s="10"/>
      <c r="G17" s="10"/>
      <c r="H17" s="10"/>
      <c r="I17" s="10"/>
      <c r="J17" s="10"/>
      <c r="K17" s="10"/>
      <c r="L17" s="10"/>
    </row>
    <row r="19" spans="2:12" x14ac:dyDescent="0.25">
      <c r="B19" s="34" t="s">
        <v>21</v>
      </c>
      <c r="C19" s="34"/>
      <c r="D19" s="34"/>
    </row>
    <row r="20" spans="2:12" x14ac:dyDescent="0.25">
      <c r="B20" s="34"/>
      <c r="C20" s="34"/>
      <c r="D20" s="34"/>
    </row>
    <row r="21" spans="2:12" x14ac:dyDescent="0.25">
      <c r="B21" s="34" t="s">
        <v>19</v>
      </c>
      <c r="C21" s="34"/>
      <c r="D21" s="35">
        <v>317033.03999999998</v>
      </c>
    </row>
    <row r="22" spans="2:12" x14ac:dyDescent="0.25">
      <c r="B22" s="34" t="s">
        <v>23</v>
      </c>
      <c r="C22" s="34"/>
      <c r="D22" s="35">
        <v>304500</v>
      </c>
    </row>
    <row r="23" spans="2:12" x14ac:dyDescent="0.25">
      <c r="B23" s="34" t="s">
        <v>24</v>
      </c>
      <c r="C23" s="34"/>
      <c r="D23" s="35">
        <v>366667</v>
      </c>
    </row>
    <row r="24" spans="2:12" x14ac:dyDescent="0.25">
      <c r="B24" s="34" t="s">
        <v>20</v>
      </c>
      <c r="C24" s="34"/>
      <c r="D24" s="35">
        <v>462000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3D755-41BE-4187-8A97-F6986890C0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9C16B7-5730-4A22-86EA-85E19207F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D8A2A5-CE13-40C1-903F-F1E4F22C25E4}">
  <ds:schemaRefs>
    <ds:schemaRef ds:uri="http://schemas.microsoft.com/office/2006/documentManagement/types"/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8b3e1e0c-ec6e-4573-bcdf-b528afd6e76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 vynimky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Peter</dc:creator>
  <cp:lastModifiedBy>Polák Peter</cp:lastModifiedBy>
  <dcterms:created xsi:type="dcterms:W3CDTF">2022-02-11T08:51:13Z</dcterms:created>
  <dcterms:modified xsi:type="dcterms:W3CDTF">2022-03-28T09:36:14Z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