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olakp\Documents\PROJECTS\2022-03 Dopad 363 vztiahnuty na 2021\"/>
    </mc:Choice>
  </mc:AlternateContent>
  <bookViews>
    <workbookView xWindow="0" yWindow="0" windowWidth="28800" windowHeight="12300"/>
  </bookViews>
  <sheets>
    <sheet name="Orphans" sheetId="1" r:id="rId1"/>
    <sheet name="NIHO Q&amp;A"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_______DAT1">'[1]Príloha _7'!#REF!</definedName>
    <definedName name="_____________________DAT2">'[1]Príloha _7'!#REF!</definedName>
    <definedName name="_____________________DAT7">'[1]Príloha _7'!#REF!</definedName>
    <definedName name="____________________dat3">'[2]Príloha _10 M'!#REF!</definedName>
    <definedName name="____________________DAT8">'[2]Príloha _10 M'!#REF!</definedName>
    <definedName name="___________________DAT1">'[1]Príloha _7'!#REF!</definedName>
    <definedName name="___________________DAT2">'[1]Príloha _7'!#REF!</definedName>
    <definedName name="___________________DAT7">'[1]Príloha _7'!#REF!</definedName>
    <definedName name="__________________dat3">'[2]Príloha _10 M'!#REF!</definedName>
    <definedName name="__________________DAT8">'[2]Príloha _10 M'!#REF!</definedName>
    <definedName name="_________________DAT1">'[1]Príloha _7'!#REF!</definedName>
    <definedName name="_________________DAT2">'[1]Príloha _7'!#REF!</definedName>
    <definedName name="_________________DAT7">'[1]Príloha _7'!#REF!</definedName>
    <definedName name="________________DAT1">'[2]Príloha _10 M'!#REF!</definedName>
    <definedName name="________________DAT2">'[2]Príloha _10 M'!#REF!</definedName>
    <definedName name="________________dat3">'[2]Príloha _10 M'!#REF!</definedName>
    <definedName name="________________DAT7">'[2]Príloha _10 M'!#REF!</definedName>
    <definedName name="________________DAT8">'[2]Príloha _10 M'!#REF!</definedName>
    <definedName name="______________DAT1">'[1]Príloha _7'!#REF!</definedName>
    <definedName name="______________DAT2">'[1]Príloha _7'!#REF!</definedName>
    <definedName name="______________dat3">'[2]Príloha _10 M'!#REF!</definedName>
    <definedName name="______________DAT7">'[1]Príloha _7'!#REF!</definedName>
    <definedName name="______________DAT8">'[2]Príloha _10 M'!#REF!</definedName>
    <definedName name="____________DAT1">'[1]Príloha _7'!#REF!</definedName>
    <definedName name="____________DAT2">'[1]Príloha _7'!#REF!</definedName>
    <definedName name="____________dat3">'[2]Príloha _10 M'!#REF!</definedName>
    <definedName name="____________DAT7">'[1]Príloha _7'!#REF!</definedName>
    <definedName name="____________DAT8">'[2]Príloha _10 M'!#REF!</definedName>
    <definedName name="___________DAT1">'[1]Príloha _7'!#REF!</definedName>
    <definedName name="___________DAT2">'[1]Príloha _7'!#REF!</definedName>
    <definedName name="___________dat3">'[2]Príloha _10 M'!#REF!</definedName>
    <definedName name="___________DAT7">'[1]Príloha _7'!#REF!</definedName>
    <definedName name="___________DAT8">'[2]Príloha _10 M'!#REF!</definedName>
    <definedName name="__________DAT1">'[2]Príloha _10 M'!#REF!</definedName>
    <definedName name="__________DAT2">'[2]Príloha _10 M'!#REF!</definedName>
    <definedName name="__________dat3">'[2]Príloha _10 M'!#REF!</definedName>
    <definedName name="__________DAT7">'[2]Príloha _10 M'!#REF!</definedName>
    <definedName name="__________DAT8">'[2]Príloha _10 M'!#REF!</definedName>
    <definedName name="_________DAT1">'[1]Príloha _7'!#REF!</definedName>
    <definedName name="_________DAT2">'[1]Príloha _7'!#REF!</definedName>
    <definedName name="_________DAT7">'[1]Príloha _7'!#REF!</definedName>
    <definedName name="________dat3">'[2]Príloha _10 M'!#REF!</definedName>
    <definedName name="________DAT8">'[2]Príloha _10 M'!#REF!</definedName>
    <definedName name="_______DAT1">'[2]Príloha _10 M'!#REF!</definedName>
    <definedName name="_______DAT2">'[2]Príloha _10 M'!#REF!</definedName>
    <definedName name="_______dat3">'[2]Príloha _10 M'!#REF!</definedName>
    <definedName name="_______DAT7">'[2]Príloha _10 M'!#REF!</definedName>
    <definedName name="_______DAT8">'[2]Príloha _10 M'!#REF!</definedName>
    <definedName name="_______UD2">[3]Uhrady!$A$4:$A$513</definedName>
    <definedName name="______DAT1">'[1]Príloha _7'!#REF!</definedName>
    <definedName name="______DAT2">'[1]Príloha _7'!#REF!</definedName>
    <definedName name="______dat3">'[2]Príloha _10 M'!#REF!</definedName>
    <definedName name="______DAT7">'[1]Príloha _7'!#REF!</definedName>
    <definedName name="______DAT8">'[2]Príloha _10 M'!#REF!</definedName>
    <definedName name="______UD2">[3]Uhrady!$A$4:$A$513</definedName>
    <definedName name="_____DAT1">'[1]Príloha _7'!#REF!</definedName>
    <definedName name="_____DAT2">'[1]Príloha _7'!#REF!</definedName>
    <definedName name="_____dat3">'[2]Príloha _10 M'!#REF!</definedName>
    <definedName name="_____DAT7">'[1]Príloha _7'!#REF!</definedName>
    <definedName name="_____DAT8">'[2]Príloha _10 M'!#REF!</definedName>
    <definedName name="_____UD2">[3]Uhrady!$A$4:$A$513</definedName>
    <definedName name="____DAT1">'[1]Príloha _7'!#REF!</definedName>
    <definedName name="____DAT2">'[1]Príloha _7'!#REF!</definedName>
    <definedName name="____dat3">'[2]Príloha _10 M'!#REF!</definedName>
    <definedName name="____dat5">'[2]Príloha _10 M'!#REF!</definedName>
    <definedName name="____DAT7">'[1]Príloha _7'!#REF!</definedName>
    <definedName name="____DAT8">'[2]Príloha _10 M'!#REF!</definedName>
    <definedName name="____UD2">[3]Uhrady!$A$4:$A$513</definedName>
    <definedName name="___DAT1">'[1]Príloha _7'!#REF!</definedName>
    <definedName name="___DAT2">'[1]Príloha _7'!#REF!</definedName>
    <definedName name="___dat3">'[2]Príloha _10 M'!#REF!</definedName>
    <definedName name="___DAT7">'[1]Príloha _7'!#REF!</definedName>
    <definedName name="___DAT8">'[2]Príloha _10 M'!#REF!</definedName>
    <definedName name="___UD2">[3]Uhrady!$A$4:$A$513</definedName>
    <definedName name="__123Graph_A" hidden="1">#REF!</definedName>
    <definedName name="__123Graph_B" hidden="1">#REF!</definedName>
    <definedName name="__DAT1">'[1]Príloha _7'!#REF!</definedName>
    <definedName name="__DAT2">'[1]Príloha _7'!#REF!</definedName>
    <definedName name="__dat3">'[2]Príloha _10 M'!#REF!</definedName>
    <definedName name="__dat5">'[2]Príloha _10 M'!#REF!</definedName>
    <definedName name="__DAT7">'[1]Príloha _7'!#REF!</definedName>
    <definedName name="__DAT8">'[2]Príloha _10 M'!#REF!</definedName>
    <definedName name="__MAIN__">#REF!</definedName>
    <definedName name="__UD2">[3]Uhrady!$A$4:$A$513</definedName>
    <definedName name="_DAT1">'[1]Príloha _7'!#REF!</definedName>
    <definedName name="_DAT2">'[1]Príloha _7'!#REF!</definedName>
    <definedName name="_dat3">'[2]Príloha _10 M'!#REF!</definedName>
    <definedName name="_dat5">'[2]Príloha _10 M'!#REF!</definedName>
    <definedName name="_DAT7">'[1]Príloha _7'!#REF!</definedName>
    <definedName name="_DAT8">'[2]Príloha _10 M'!#REF!</definedName>
    <definedName name="_xlnm._FilterDatabase">#REF!</definedName>
    <definedName name="_rok2011">'[1]Príloha _7'!#REF!</definedName>
    <definedName name="_rozp" hidden="1">#REF!</definedName>
    <definedName name="_tis373">[4]Hlavna_kniha!$C$55</definedName>
    <definedName name="_UD2">[3]Uhrady!$A$4:$A$513</definedName>
    <definedName name="a">'[1]Príloha _7'!#REF!</definedName>
    <definedName name="aa">'[5]Príloha _10 M'!#REF!</definedName>
    <definedName name="aaa">'[1]Príloha _7'!#REF!</definedName>
    <definedName name="aaaaaaa">'[1]Príloha _7'!#REF!</definedName>
    <definedName name="aaaaaaaaaa">#REF!</definedName>
    <definedName name="abc">#REF!</definedName>
    <definedName name="abcd">'[2]Príloha _10 M'!#REF!</definedName>
    <definedName name="ad">'[5]Príloha _10 M'!#REF!</definedName>
    <definedName name="adresa">'[5]Príloha _10 M'!#REF!</definedName>
    <definedName name="Aktiva">#REF!</definedName>
    <definedName name="Ala">'[5]Príloha _10 M'!#REF!</definedName>
    <definedName name="as">'[5]Príloha _10 M'!#REF!</definedName>
    <definedName name="b">'[5]Príloha _10 M'!#REF!</definedName>
    <definedName name="beata">'[5]Príloha _10 M'!#REF!</definedName>
    <definedName name="Beta">'[5]Príloha _10 M'!#REF!</definedName>
    <definedName name="btbtrbtrbtr">'[1]Príloha _7'!#REF!</definedName>
    <definedName name="btebrtfwbrtewwbtre">'[2]Príloha _10 M'!#REF!</definedName>
    <definedName name="btgbtrbrtbrtbtr">'[1]Príloha _7'!#REF!</definedName>
    <definedName name="btr">'[1]Príloha _7'!#REF!</definedName>
    <definedName name="btrbtrbtrbtrb">'[2]Príloha _10 M'!#REF!</definedName>
    <definedName name="cisDUTV">[6]Konfig!$A$50:$B$57</definedName>
    <definedName name="cisDUTV3Nazov">[6]Konfig!$A$51:$A$57</definedName>
    <definedName name="cisDUTVNazov">[6]Konfig!$A$50:$A$57</definedName>
    <definedName name="cisNAKL">[6]Konfig!$A$70:$B$991</definedName>
    <definedName name="cisNAKL4103NazovA">[6]Konfig!$D$1101:$D$1985</definedName>
    <definedName name="cisNAKLNazovA">[6]Konfig!$D$70:$D$991</definedName>
    <definedName name="cjfdsknhvjkfdnhbvjkfdbnvjkfgd">'[1]Príloha _7'!#REF!</definedName>
    <definedName name="D">'[1]Príloha _7'!#REF!</definedName>
    <definedName name="da">'[1]Príloha _7'!#REF!</definedName>
    <definedName name="DAL">[3]Uhrady!$D$4:$D$513</definedName>
    <definedName name="dat">'[5]Príloha _10 M'!#REF!</definedName>
    <definedName name="DATA">'[7]Príloha _7'!#REF!</definedName>
    <definedName name="dataa">'[1]Príloha _7'!#REF!</definedName>
    <definedName name="dataajdpw441">'[1]Príloha _7'!#REF!</definedName>
    <definedName name="_xlnm.Database">#REF!</definedName>
    <definedName name="dd">'[2]Príloha _10 M'!#REF!</definedName>
    <definedName name="ddd">'[5]Príloha _10 M'!#REF!</definedName>
    <definedName name="dddd">'[1]Príloha _7'!#REF!</definedName>
    <definedName name="de">'[1]Príloha _7'!#REF!</definedName>
    <definedName name="df">#REF!</definedName>
    <definedName name="dfghjklô">#REF!</definedName>
    <definedName name="domovina">'[1]Príloha _7'!#REF!</definedName>
    <definedName name="e">'[2]Príloha _10 M'!#REF!</definedName>
    <definedName name="eee">'[2]Príloha _10 M'!#REF!</definedName>
    <definedName name="eeeeeeeeeeeee">#REF!</definedName>
    <definedName name="Emerging_HTML_AREA">#REF!</definedName>
    <definedName name="eok" hidden="1">#REF!</definedName>
    <definedName name="erwer">'[2]Príloha _10 M'!#REF!</definedName>
    <definedName name="Eva">'[5]Príloha _10 M'!#REF!</definedName>
    <definedName name="f">'[2]Príloha _10 M'!#REF!</definedName>
    <definedName name="fgerge">'[1]Príloha _7'!#REF!</definedName>
    <definedName name="FOR">#REF!</definedName>
    <definedName name="g">'[5]Príloha _10 M'!#REF!</definedName>
    <definedName name="Gab">'[5]Príloha _10 M'!#REF!</definedName>
    <definedName name="Gabriel">'[5]Príloha _10 M'!#REF!</definedName>
    <definedName name="gabrielova">'[5]Príloha _10 M'!#REF!</definedName>
    <definedName name="h">#REF!</definedName>
    <definedName name="hh">#REF!</definedName>
    <definedName name="hhhh">#REF!</definedName>
    <definedName name="I_III.Q.2012">'[5]Príloha _10 M'!#REF!</definedName>
    <definedName name="ii">'[5]Príloha _10 M'!#REF!</definedName>
    <definedName name="Inters.člen.2001">#REF!</definedName>
    <definedName name="iv">#REF!</definedName>
    <definedName name="iva">#REF!</definedName>
    <definedName name="ivi">'[5]Príloha _10 M'!#REF!</definedName>
    <definedName name="j">'[5]Príloha _10 M'!#REF!</definedName>
    <definedName name="jj" hidden="1">#REF!</definedName>
    <definedName name="k">'[5]Príloha _10 M'!#REF!</definedName>
    <definedName name="koef">#REF!</definedName>
    <definedName name="Kópia_adepti_rz15_kratka_V2stlpce">#REF!</definedName>
    <definedName name="l">#REF!</definedName>
    <definedName name="ľ">'[5]Príloha _10 M'!#REF!</definedName>
    <definedName name="lekarne">#REF!</definedName>
    <definedName name="lp">'[1]Príloha _7'!#REF!</definedName>
    <definedName name="ľščť">'[5]Príloha _10 M'!#REF!</definedName>
    <definedName name="m">'[2]Príloha _10 M'!#REF!</definedName>
    <definedName name="malu">'[1]Príloha _7'!#REF!</definedName>
    <definedName name="matica">'[2]Príloha _10 M'!#REF!</definedName>
    <definedName name="MD">[3]Uhrady!$C$4:$C$513</definedName>
    <definedName name="mesiac">[8]Prehľad!$Y$2:$Y$13</definedName>
    <definedName name="mmm">'[1]Príloha _7'!#REF!</definedName>
    <definedName name="mmmmmm">'[1]Príloha _7'!#REF!</definedName>
    <definedName name="mmmmmmmmmm">#REF!</definedName>
    <definedName name="mmmmmmmmmmm">#REF!</definedName>
    <definedName name="n">'[2]Príloha _10 M'!#REF!</definedName>
    <definedName name="Návrh">#REF!</definedName>
    <definedName name="_xlnm.Print_Titles">#REF!,#REF!</definedName>
    <definedName name="nnn">'[1]Príloha _7'!#REF!</definedName>
    <definedName name="nnnnn">#REF!</definedName>
    <definedName name="nove">'[1]Príloha _7'!#REF!</definedName>
    <definedName name="nové">#REF!</definedName>
    <definedName name="nove2">#REF!</definedName>
    <definedName name="o">'[5]Príloha _10 M'!#REF!</definedName>
    <definedName name="_xlnm.Print_Area">#REF!</definedName>
    <definedName name="oek">'[9]Príloha _7'!#REF!</definedName>
    <definedName name="OFP">'[1]Príloha _7'!#REF!</definedName>
    <definedName name="OFP_N_ROZP.UTV">'[10]Príloha _10 M'!#REF!</definedName>
    <definedName name="p">'[5]Príloha _10 M'!#REF!</definedName>
    <definedName name="P_V_2007">'[1]Príloha _7'!#REF!</definedName>
    <definedName name="Pasiva">#REF!</definedName>
    <definedName name="plan">#REF!</definedName>
    <definedName name="pocet_1">#REF!</definedName>
    <definedName name="pomocne">'[1]Príloha _7'!#REF!</definedName>
    <definedName name="prijmy222">#REF!</definedName>
    <definedName name="q">#REF!</definedName>
    <definedName name="qwert">#REF!</definedName>
    <definedName name="rdftghjklô§">#REF!</definedName>
    <definedName name="rok_2011">'[5]Príloha _10 M'!#REF!</definedName>
    <definedName name="rok_2014">'[5]Príloha _10 M'!#REF!</definedName>
    <definedName name="roz">#REF!</definedName>
    <definedName name="rozp" hidden="1">#REF!</definedName>
    <definedName name="rozpi">'[9]Príloha _7'!#REF!</definedName>
    <definedName name="ROZPIS">'[10]Príloha _10 M'!#REF!</definedName>
    <definedName name="rtzuiopú">#REF!</definedName>
    <definedName name="s">#REF!</definedName>
    <definedName name="saaaaaaaaaaaaa">#REF!</definedName>
    <definedName name="SAPBEXhrIndnt" hidden="1">"Wide"</definedName>
    <definedName name="SAPsysID" hidden="1">"708C5W7SBKP804JT78WJ0JNKI"</definedName>
    <definedName name="SAPwbID" hidden="1">"ARS"</definedName>
    <definedName name="sdfg">'[1]Príloha _7'!#REF!</definedName>
    <definedName name="sdfs">'[1]Príloha _7'!#REF!</definedName>
    <definedName name="sfgsfg">'[2]Príloha _10 M'!#REF!</definedName>
    <definedName name="skuska">'[5]Príloha _10 M'!#REF!</definedName>
    <definedName name="ssdad">'[1]Príloha _7'!#REF!</definedName>
    <definedName name="sss">#REF!</definedName>
    <definedName name="suvaha">'[1]Príloha _7'!#REF!</definedName>
    <definedName name="t">'[2]Príloha _10 M'!#REF!</definedName>
    <definedName name="top">#REF!</definedName>
    <definedName name="TOPlek01">#REF!</definedName>
    <definedName name="u">'[2]Príloha _10 M'!#REF!</definedName>
    <definedName name="Ucet">[3]Uhrady!$B$4:$B$513</definedName>
    <definedName name="upr">#REF!</definedName>
    <definedName name="uprava">#REF!</definedName>
    <definedName name="uprava2">#REF!</definedName>
    <definedName name="uprv">#REF!</definedName>
    <definedName name="v">'[5]Príloha _10 M'!#REF!</definedName>
    <definedName name="vbvb">'[2]Príloha _10 M'!#REF!</definedName>
    <definedName name="Viera">'[5]Príloha _10 M'!#REF!</definedName>
    <definedName name="vredbvrtefwbtrwbtr">'[1]Príloha _7'!#REF!</definedName>
    <definedName name="vy">#REF!</definedName>
    <definedName name="vydavky">'[1]Príloha _7'!#REF!</definedName>
    <definedName name="vypocet">#REF!</definedName>
    <definedName name="VZaS">#REF!</definedName>
    <definedName name="wwww">'[2]Príloha _10 M'!#REF!</definedName>
    <definedName name="wwwwwwww">#REF!</definedName>
    <definedName name="wwwwwwwww">'[2]Príloha _10 M'!#REF!</definedName>
    <definedName name="x">#REF!</definedName>
    <definedName name="xcxc">'[2]Príloha _10 M'!#REF!</definedName>
    <definedName name="xls">'[2]Príloha _10 M'!#REF!</definedName>
    <definedName name="xsds">'[1]Príloha _7'!#REF!</definedName>
    <definedName name="Xupr2">#REF!</definedName>
    <definedName name="xv">'[1]Príloha _7'!#REF!</definedName>
    <definedName name="XX">#REF!</definedName>
    <definedName name="xxx">#REF!</definedName>
    <definedName name="xxxx">'[1]Príloha _7'!#REF!</definedName>
    <definedName name="xxxxx">'[2]Príloha _10 M'!#REF!</definedName>
    <definedName name="xxxxxxx">'[1]Príloha _7'!#REF!</definedName>
    <definedName name="xy">#REF!</definedName>
    <definedName name="y">'[1]Príloha _7'!#REF!</definedName>
    <definedName name="yyy">#REF!</definedName>
    <definedName name="ZlucTabOzdob">#REF!</definedName>
    <definedName name="zzs">#REF!</definedName>
    <definedName name="ZZZ">'[1]Príloha _7'!#REF!</definedName>
    <definedName name="ž">'[1]Príloha 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1" l="1"/>
  <c r="L28" i="1"/>
  <c r="K28" i="1"/>
  <c r="J28" i="1"/>
  <c r="H16" i="1" l="1"/>
  <c r="I7" i="1"/>
  <c r="J7" i="1" s="1"/>
  <c r="K7" i="1" l="1"/>
  <c r="K16" i="1" s="1"/>
  <c r="H15" i="1"/>
  <c r="I15" i="1" l="1"/>
  <c r="J15" i="1" s="1"/>
  <c r="J16" i="1" s="1"/>
  <c r="H25" i="1"/>
  <c r="H26" i="1" s="1"/>
  <c r="H24" i="1" s="1"/>
  <c r="L16" i="1" l="1"/>
  <c r="M16" i="1"/>
  <c r="J26" i="1"/>
  <c r="J24" i="1" s="1"/>
  <c r="I16" i="1"/>
  <c r="I25" i="1"/>
  <c r="I26" i="1" s="1"/>
  <c r="I24" i="1" s="1"/>
  <c r="K15" i="1" l="1"/>
  <c r="K17" i="1" s="1"/>
  <c r="J25" i="1"/>
  <c r="J27" i="1" s="1"/>
  <c r="K26" i="1"/>
  <c r="K24" i="1" s="1"/>
  <c r="J17" i="1"/>
  <c r="M26" i="1" l="1"/>
  <c r="M24" i="1" s="1"/>
  <c r="L26" i="1"/>
  <c r="L24" i="1" s="1"/>
  <c r="L15" i="1"/>
  <c r="L17" i="1" s="1"/>
  <c r="K25" i="1"/>
  <c r="K27" i="1" s="1"/>
  <c r="M15" i="1" l="1"/>
  <c r="L25" i="1"/>
  <c r="L27" i="1" s="1"/>
  <c r="M25" i="1" l="1"/>
  <c r="M27" i="1" s="1"/>
  <c r="M17" i="1"/>
</calcChain>
</file>

<file path=xl/sharedStrings.xml><?xml version="1.0" encoding="utf-8"?>
<sst xmlns="http://schemas.openxmlformats.org/spreadsheetml/2006/main" count="31" uniqueCount="26">
  <si>
    <t>Tabuľka 1.</t>
  </si>
  <si>
    <t>Celý trh Slovensko</t>
  </si>
  <si>
    <t>Spôsob úhrady / typ výdaja A + AS</t>
  </si>
  <si>
    <t xml:space="preserve">Rok </t>
  </si>
  <si>
    <t>Medziročný nárast</t>
  </si>
  <si>
    <t>Tabuľka 2.</t>
  </si>
  <si>
    <t>Očakávaný dopad zavedenia EMA OMP</t>
  </si>
  <si>
    <t>Zavedenie OMP liekov s významným klinickým prínosom</t>
  </si>
  <si>
    <t>EMA OMP % podiel na celkových výdavkoch</t>
  </si>
  <si>
    <t>EMA OMP v '000 € so súčasnou hranicou 1:50 000, 5% PY nárast</t>
  </si>
  <si>
    <t>EMA OMP v '000 € so zavedením OMP</t>
  </si>
  <si>
    <t>Očakávaný dopad</t>
  </si>
  <si>
    <t>Tabuľka 3.</t>
  </si>
  <si>
    <t>Dodatočné odrátanie priemernej zľavy od 2023 vo výške</t>
  </si>
  <si>
    <t xml:space="preserve"> úhrada zdravotnou poisťovňou v '000 €</t>
  </si>
  <si>
    <r>
      <t>§</t>
    </r>
    <r>
      <rPr>
        <sz val="7"/>
        <color theme="1"/>
        <rFont val="Times New Roman"/>
        <family val="1"/>
        <charset val="238"/>
      </rPr>
      <t xml:space="preserve">  </t>
    </r>
    <r>
      <rPr>
        <sz val="11"/>
        <color theme="1"/>
        <rFont val="Arial Narrow"/>
        <family val="2"/>
        <charset val="238"/>
      </rPr>
      <t xml:space="preserve">Aký je zdroj použitých údajov o EMA orphan liekoch? Boli v analýze brané do úvahy všetky registrované EMA orphan lieky a ich indikácie? </t>
    </r>
  </si>
  <si>
    <r>
      <t>§</t>
    </r>
    <r>
      <rPr>
        <sz val="7"/>
        <color theme="1"/>
        <rFont val="Times New Roman"/>
        <family val="1"/>
        <charset val="238"/>
      </rPr>
      <t xml:space="preserve">  </t>
    </r>
    <r>
      <rPr>
        <sz val="11"/>
        <color theme="1"/>
        <rFont val="Arial Narrow"/>
        <family val="2"/>
        <charset val="238"/>
      </rPr>
      <t xml:space="preserve">Aký je zdroj údajov o podiele úhrad EMA orphanov na celkových úhradách v EÚ? Ktoré štáty boli zahrnuté? Aká bola metodika zberu dát za jednotlivé štáty? </t>
    </r>
  </si>
  <si>
    <r>
      <t>§</t>
    </r>
    <r>
      <rPr>
        <sz val="7"/>
        <color theme="1"/>
        <rFont val="Times New Roman"/>
        <family val="1"/>
        <charset val="238"/>
      </rPr>
      <t xml:space="preserve">  </t>
    </r>
    <r>
      <rPr>
        <sz val="11"/>
        <color theme="1"/>
        <rFont val="Arial Narrow"/>
        <family val="2"/>
        <charset val="238"/>
      </rPr>
      <t xml:space="preserve">Z akého dôvodu je relevantné porovnávať podiel úhrad za orphan lieky medzi štátmi pre účely dopadov? Majú zahrnuté štáty rovnaké úhradové podmienky na orphan lieky, ako navrhuje aktuálna novela? Podiel orphanov na úhrade zásadne ovplyvňujú aj úhrady za iné lieky, ktoré na Slovensku potenciálne nie sú, zvýhodnenie orphanov tak môže viesť k väčšiemu podielu na úhradách ako v zahraničí. </t>
    </r>
  </si>
  <si>
    <r>
      <t>§</t>
    </r>
    <r>
      <rPr>
        <sz val="7"/>
        <color theme="1"/>
        <rFont val="Times New Roman"/>
        <family val="1"/>
        <charset val="238"/>
      </rPr>
      <t xml:space="preserve">  </t>
    </r>
    <r>
      <rPr>
        <sz val="11"/>
        <color theme="1"/>
        <rFont val="Arial Narrow"/>
        <family val="2"/>
        <charset val="238"/>
      </rPr>
      <t xml:space="preserve">Kvantifikácia zohľadňuje 10% zľavu, ktorá nie je vysvetlená. Z akého dôvodu MZ predpokladá, že slovenské úhradové podmienky budú práve pri orphanoch o 10% výhodnejšie ako v iných štátoch EÚ? </t>
    </r>
  </si>
  <si>
    <t>Zdroj je EMA, do uvahy boli brane vsetky EMA OMP lieky v sheet "Porovnanie EU vs SK"</t>
  </si>
  <si>
    <t>Mestre-Ferrandiz et al. Orphanet Journal of Rare Diseases (2019) 14:287, https://doi.org/10.1186/s13023-019-1246-7</t>
  </si>
  <si>
    <t xml:space="preserve">Zvolili sme prístup, kedy sme modelovali nárast podielu výdavkovza orphan lieky na úroveň 8%, a následne sme diskontovali -10% náklady na orphans. Tento prístup má svoje limitácie, ale nakoľko nevieme získať ani odhadnúť ceny orphan liekov, nie je možné použiť napr. gap analýzu vs EMA OMP zoznam. Ako validáciu sme použili gap analýzu vs dostupné orphans v Ceskej republike, kde sme cez EMA kody identifikovali 10 orphans s dostupnou cenou (sheet "Porovnanie SK vs EU v1"), pri ktorých sme cez cez prevalenciu namodelovali očakávanú spotrebu, kedy predpokladáme, že budeme liečiť 5% pacientov z odhadovanej prevalencie uvedenej v orphan dezignacii. Tento výpočet priniesol výsledok 9,5 mio. € po 10% diskontácii, čo je cca 1/4 dopadu odhadovaného podľa podielu na celkových nákladoch na lieky. </t>
  </si>
  <si>
    <t>Ponížili sme trh s orphans o 10%, nakoľko napriek novelizácii 363 predpokladáme menšiu dostupnoť orphans na Slovensku</t>
  </si>
  <si>
    <t>Riadok v dopade</t>
  </si>
  <si>
    <t>03*</t>
  </si>
  <si>
    <t>* z toho odrátané orphans, ktoré idú podľa §7 ods.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</si>
</sst>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 [$€-1]"/>
  </numFmts>
  <fonts count="10" x14ac:knownFonts="1">
    <font>
      <sz val="11"/>
      <color theme="1"/>
      <name val="Calibri"/>
      <family val="2"/>
      <charset val="238"/>
      <scheme val="minor"/>
    </font>
    <font>
      <sz val="11"/>
      <color theme="1"/>
      <name val="Calibri"/>
      <family val="2"/>
      <charset val="238"/>
      <scheme val="minor"/>
    </font>
    <font>
      <sz val="10"/>
      <name val="Arial"/>
      <family val="2"/>
      <charset val="238"/>
    </font>
    <font>
      <sz val="11"/>
      <color rgb="FF0070C0"/>
      <name val="Calibri"/>
      <family val="2"/>
      <charset val="238"/>
      <scheme val="minor"/>
    </font>
    <font>
      <b/>
      <sz val="11"/>
      <color rgb="FF0070C0"/>
      <name val="Calibri"/>
      <family val="2"/>
      <charset val="238"/>
      <scheme val="minor"/>
    </font>
    <font>
      <sz val="11"/>
      <name val="Calibri"/>
      <family val="2"/>
      <charset val="238"/>
      <scheme val="minor"/>
    </font>
    <font>
      <b/>
      <sz val="11"/>
      <color theme="1"/>
      <name val="Calibri"/>
      <family val="2"/>
      <charset val="238"/>
      <scheme val="minor"/>
    </font>
    <font>
      <sz val="11"/>
      <color theme="1"/>
      <name val="Wingdings"/>
      <charset val="2"/>
    </font>
    <font>
      <sz val="7"/>
      <color theme="1"/>
      <name val="Times New Roman"/>
      <family val="1"/>
      <charset val="238"/>
    </font>
    <font>
      <sz val="11"/>
      <color theme="1"/>
      <name val="Arial Narrow"/>
      <family val="2"/>
      <charset val="23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22">
    <xf numFmtId="0" fontId="0" fillId="0" borderId="0" xfId="0"/>
    <xf numFmtId="0" fontId="3" fillId="2" borderId="0" xfId="2" applyFont="1" applyFill="1"/>
    <xf numFmtId="0" fontId="0" fillId="2" borderId="0" xfId="0" applyFont="1" applyFill="1"/>
    <xf numFmtId="0" fontId="0" fillId="0" borderId="0" xfId="0" applyFont="1"/>
    <xf numFmtId="0" fontId="4" fillId="2" borderId="0" xfId="2" applyFont="1" applyFill="1"/>
    <xf numFmtId="0" fontId="0" fillId="2" borderId="0" xfId="0" applyFont="1" applyFill="1" applyBorder="1"/>
    <xf numFmtId="0" fontId="0" fillId="2" borderId="1" xfId="0" applyFont="1" applyFill="1" applyBorder="1" applyAlignment="1"/>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center" vertical="center"/>
    </xf>
    <xf numFmtId="0" fontId="5" fillId="2" borderId="2" xfId="0" applyFont="1" applyFill="1" applyBorder="1" applyAlignment="1">
      <alignment horizontal="left" indent="1"/>
    </xf>
    <xf numFmtId="0" fontId="0" fillId="2" borderId="2" xfId="0" applyFont="1" applyFill="1" applyBorder="1"/>
    <xf numFmtId="164" fontId="5" fillId="2" borderId="2" xfId="1" applyNumberFormat="1" applyFont="1" applyFill="1" applyBorder="1"/>
    <xf numFmtId="164" fontId="0" fillId="2" borderId="2" xfId="1" applyNumberFormat="1" applyFont="1" applyFill="1" applyBorder="1"/>
    <xf numFmtId="165" fontId="0" fillId="2" borderId="2" xfId="0" applyNumberFormat="1" applyFont="1" applyFill="1" applyBorder="1"/>
    <xf numFmtId="165" fontId="0" fillId="2" borderId="0" xfId="0" applyNumberFormat="1" applyFont="1" applyFill="1"/>
    <xf numFmtId="9" fontId="3" fillId="2" borderId="0" xfId="1" applyFont="1" applyFill="1"/>
    <xf numFmtId="0" fontId="6" fillId="2" borderId="2" xfId="0" applyFont="1" applyFill="1" applyBorder="1" applyAlignment="1">
      <alignment horizontal="center" vertical="center"/>
    </xf>
    <xf numFmtId="0" fontId="7" fillId="0" borderId="0" xfId="0" applyFont="1" applyAlignment="1">
      <alignment horizontal="justify" vertical="center"/>
    </xf>
    <xf numFmtId="0" fontId="0" fillId="0" borderId="0" xfId="0" applyAlignment="1">
      <alignment wrapText="1"/>
    </xf>
    <xf numFmtId="0" fontId="0" fillId="0" borderId="0" xfId="0" applyFont="1" applyAlignment="1">
      <alignment wrapText="1"/>
    </xf>
    <xf numFmtId="0" fontId="0" fillId="0" borderId="0" xfId="0" quotePrefix="1" applyFont="1"/>
  </cellXfs>
  <cellStyles count="3">
    <cellStyle name="Normálna" xfId="0" builtinId="0"/>
    <cellStyle name="Normálna 3 2" xfId="2"/>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 podiel EMA OMP liekov</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sk-SK"/>
        </a:p>
      </c:txPr>
    </c:title>
    <c:autoTitleDeleted val="0"/>
    <c:plotArea>
      <c:layout>
        <c:manualLayout>
          <c:layoutTarget val="inner"/>
          <c:xMode val="edge"/>
          <c:yMode val="edge"/>
          <c:x val="9.4430115975199416E-2"/>
          <c:y val="0.13930555555555554"/>
          <c:w val="0.87375498886934144"/>
          <c:h val="0.75329505686789155"/>
        </c:manualLayout>
      </c:layout>
      <c:lineChart>
        <c:grouping val="standard"/>
        <c:varyColors val="0"/>
        <c:ser>
          <c:idx val="0"/>
          <c:order val="0"/>
          <c:tx>
            <c:strRef>
              <c:f>Orphans!$B$24</c:f>
              <c:strCache>
                <c:ptCount val="1"/>
                <c:pt idx="0">
                  <c:v>EMA OMP % podiel na celkových výdavkoch</c:v>
                </c:pt>
              </c:strCache>
            </c:strRef>
          </c:tx>
          <c:spPr>
            <a:ln w="28575" cap="rnd">
              <a:solidFill>
                <a:schemeClr val="dk1">
                  <a:tint val="88500"/>
                </a:schemeClr>
              </a:solidFill>
              <a:round/>
            </a:ln>
            <a:effectLst/>
          </c:spPr>
          <c:marker>
            <c:symbol val="circle"/>
            <c:size val="5"/>
            <c:spPr>
              <a:solidFill>
                <a:schemeClr val="dk1">
                  <a:tint val="88500"/>
                </a:schemeClr>
              </a:solidFill>
              <a:ln w="9525">
                <a:solidFill>
                  <a:schemeClr val="dk1">
                    <a:tint val="88500"/>
                  </a:schemeClr>
                </a:solidFill>
              </a:ln>
              <a:effectLst/>
            </c:spPr>
          </c:marker>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Orphans!$C$23:$M$23</c:f>
              <c:numCache>
                <c:formatCode>General</c:formatCode>
                <c:ptCount val="6"/>
                <c:pt idx="0">
                  <c:v>2020</c:v>
                </c:pt>
                <c:pt idx="1">
                  <c:v>2021</c:v>
                </c:pt>
                <c:pt idx="2">
                  <c:v>2022</c:v>
                </c:pt>
                <c:pt idx="3">
                  <c:v>2023</c:v>
                </c:pt>
                <c:pt idx="4">
                  <c:v>2024</c:v>
                </c:pt>
                <c:pt idx="5">
                  <c:v>2025</c:v>
                </c:pt>
              </c:numCache>
            </c:numRef>
          </c:cat>
          <c:val>
            <c:numRef>
              <c:f>Orphans!$C$24:$M$24</c:f>
              <c:numCache>
                <c:formatCode>0.0%</c:formatCode>
                <c:ptCount val="6"/>
                <c:pt idx="0">
                  <c:v>0.04</c:v>
                </c:pt>
                <c:pt idx="1">
                  <c:v>4.0776699029126215E-2</c:v>
                </c:pt>
                <c:pt idx="2">
                  <c:v>4.1978274188827595E-2</c:v>
                </c:pt>
                <c:pt idx="3">
                  <c:v>5.7600000000000005E-2</c:v>
                </c:pt>
                <c:pt idx="4">
                  <c:v>6.8000000000000005E-2</c:v>
                </c:pt>
                <c:pt idx="5">
                  <c:v>7.2800000000000004E-2</c:v>
                </c:pt>
              </c:numCache>
            </c:numRef>
          </c:val>
          <c:smooth val="0"/>
          <c:extLst>
            <c:ext xmlns:c16="http://schemas.microsoft.com/office/drawing/2014/chart" uri="{C3380CC4-5D6E-409C-BE32-E72D297353CC}">
              <c16:uniqueId val="{00000000-3416-41F5-A4E1-6798C7937889}"/>
            </c:ext>
          </c:extLst>
        </c:ser>
        <c:dLbls>
          <c:showLegendKey val="0"/>
          <c:showVal val="0"/>
          <c:showCatName val="0"/>
          <c:showSerName val="0"/>
          <c:showPercent val="0"/>
          <c:showBubbleSize val="0"/>
        </c:dLbls>
        <c:marker val="1"/>
        <c:smooth val="0"/>
        <c:axId val="588995104"/>
        <c:axId val="588987560"/>
      </c:lineChart>
      <c:catAx>
        <c:axId val="58899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k-SK"/>
          </a:p>
        </c:txPr>
        <c:crossAx val="588987560"/>
        <c:crosses val="autoZero"/>
        <c:auto val="1"/>
        <c:lblAlgn val="ctr"/>
        <c:lblOffset val="100"/>
        <c:noMultiLvlLbl val="0"/>
      </c:catAx>
      <c:valAx>
        <c:axId val="58898756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k-SK"/>
          </a:p>
        </c:txPr>
        <c:crossAx val="588995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590550</xdr:colOff>
      <xdr:row>11</xdr:row>
      <xdr:rowOff>114299</xdr:rowOff>
    </xdr:from>
    <xdr:to>
      <xdr:col>16</xdr:col>
      <xdr:colOff>371475</xdr:colOff>
      <xdr:row>27</xdr:row>
      <xdr:rowOff>123825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ek/ROZPOCET%20A%20ROZBORY/AKCIOVA_SPOLOCNOST/VALNE_ZHROMAZDENIA/07_10_2005/OFP_len_II_polrok_05/OFP_len_II_polrok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zpintra01.vszp.local/Uek/ROZPOCET%20A%20ROZBORY/AKCIOVA_SPOLOCNOST/VALNE_ZHROMAZDENIA/3_VZ_07_10_2005/OFP_rok%202006/OFP_II_polrok_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ek/ROZPOCET%20A%20ROZBORY/AKCIOVA_SPOLOCNOST/VALNE_ZHROMAZDENIA/3_VZ_07_10_2005/OFP_rok%202006/OFP_II_polrok_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DOWS/TEMP/UhradyN2002Apoll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filkusova/Documents/V&#253;kazy/V&#253;kazy%202017/1Q%202017/2017_01/DoveraSuvaha_201701_predbezn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ek/ROZPOCET%20A%20ROZBORY/AKCIOVA_SPOLOCNOST/VALNE_ZHROMAZDENIA/07_10_2005/OFP_rok%202006/OFP_II_polrok_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ocha%202013%20moje/ZZS/katka3%20-%20k&#243;pia/ZZS%202012%20v&#353;etko/ATE/ATE%202011/Vyk_E02_ATE-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pastorova.VSZP/Local%20Settings/Temporary%20Internet%20Files/OLK1/Uek/ROZPOCET%20A%20ROZBORY/AKCIOVA_SPOLOCNOST/VALNE_ZHROMAZDENIA/07_10_2005/OFP_len_II_polrok_05/OFP_len_II_polrok_2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jmikulik/AppData/Local/Microsoft/Windows/Temporary%20Internet%20Files/Content.Outlook/HF53B0XV/a06%20monitoring%20OSV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zpintra01.vszp.local/Uek/ROZPOCET%20A%20ROZBORY/AKCIOVA_SPOLOCNOST/VALNE_ZHROMAZDENIA/07_10_2005/OFP_len_II_polrok_05/OFP_len_II_polrok_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_ 1_ Poist"/>
      <sheetName val="Priloha_2_PZS"/>
      <sheetName val="Priloha_3_N_V"/>
      <sheetName val="Priloha_4_RN"/>
      <sheetName val="Priloha_5_P_V"/>
      <sheetName val="Priloha_6_Aktiva"/>
      <sheetName val="Priloha_6_Pasiva"/>
      <sheetName val="Príloha _7"/>
      <sheetName val="Hárok2"/>
      <sheetName val="Hárok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_ 1_ Poist"/>
      <sheetName val="Priloha_2_PZS"/>
      <sheetName val="Príloha_3_ PZS"/>
      <sheetName val="Priloha_4_N_V"/>
      <sheetName val="Priloha_5_RN"/>
      <sheetName val="Priloha_6_P_V"/>
      <sheetName val="Priloha_7_SV"/>
      <sheetName val="Priloha_9_majetok"/>
      <sheetName val="Príloha _10 M"/>
      <sheetName val="Priloha 11M"/>
      <sheetName val="Hárok2"/>
      <sheetName val="Hárok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_ 1_ Poist"/>
      <sheetName val="Priloha_2_PZS"/>
      <sheetName val="Príloha_3_ PZS"/>
      <sheetName val="Priloha_4_N_V"/>
      <sheetName val="Priloha_5_RN"/>
      <sheetName val="Priloha_6_P_V"/>
      <sheetName val="Priloha_7_SV"/>
      <sheetName val="Priloha_9_majetok"/>
      <sheetName val="Príloha _10 M"/>
      <sheetName val="Priloha 11M"/>
      <sheetName val="Hárok2"/>
      <sheetName val="Hárok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hrady"/>
      <sheetName val="Poplatky"/>
      <sheetName val=" Zalohy"/>
      <sheetName val="Vysledok"/>
      <sheetName val="0302"/>
      <sheetName val="06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Z hlavička riadna"/>
      <sheetName val="Aktíva FS 14"/>
      <sheetName val="Pasíva FS 14"/>
      <sheetName val="VZaS"/>
      <sheetName val="Hlavna_kniha"/>
      <sheetName val="501 členenie"/>
      <sheetName val="hlavná_kniha_syntetická "/>
      <sheetName val="majetok časť"/>
      <sheetName val="HK_analytická"/>
    </sheetNames>
    <sheetDataSet>
      <sheetData sheetId="0"/>
      <sheetData sheetId="1">
        <row r="5">
          <cell r="C5" t="str">
            <v>001</v>
          </cell>
        </row>
      </sheetData>
      <sheetData sheetId="2">
        <row r="5">
          <cell r="C5" t="str">
            <v>056</v>
          </cell>
        </row>
      </sheetData>
      <sheetData sheetId="3">
        <row r="4">
          <cell r="C4" t="str">
            <v>01</v>
          </cell>
        </row>
      </sheetData>
      <sheetData sheetId="4">
        <row r="55">
          <cell r="C55">
            <v>-5960.59</v>
          </cell>
        </row>
      </sheetData>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_ 1_ Poist"/>
      <sheetName val="Priloha_2_PZS"/>
      <sheetName val="Príloha_3_ PZS"/>
      <sheetName val="Priloha_4_N_V"/>
      <sheetName val="Priloha_5_RN"/>
      <sheetName val="Priloha_6_P_V"/>
      <sheetName val="Priloha_7_SV"/>
      <sheetName val="Priloha_9_majetok"/>
      <sheetName val="Príloha _10 M"/>
      <sheetName val="Priloha 11M"/>
      <sheetName val="Hárok2"/>
      <sheetName val="Hárok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KontrolaR"/>
      <sheetName val="KontrolaS"/>
      <sheetName val="Komentar"/>
      <sheetName val="Konfig"/>
      <sheetName val="Uvod"/>
      <sheetName val="Tlac1"/>
      <sheetName val="Tlac2"/>
      <sheetName val="Tlac3"/>
      <sheetName val="Tlac4"/>
      <sheetName val="ZUJObce"/>
    </sheetNames>
    <sheetDataSet>
      <sheetData sheetId="0"/>
      <sheetData sheetId="1"/>
      <sheetData sheetId="2"/>
      <sheetData sheetId="3"/>
      <sheetData sheetId="4">
        <row r="50">
          <cell r="A50" t="str">
            <v>nemedicínske pracovisko</v>
          </cell>
          <cell r="B50" t="str">
            <v>0</v>
          </cell>
        </row>
        <row r="51">
          <cell r="A51" t="str">
            <v>oddelenie</v>
          </cell>
          <cell r="B51" t="str">
            <v>1</v>
          </cell>
        </row>
        <row r="52">
          <cell r="A52" t="str">
            <v>ambulancia</v>
          </cell>
          <cell r="B52" t="str">
            <v>2</v>
          </cell>
        </row>
        <row r="53">
          <cell r="A53" t="str">
            <v>pracovisko</v>
          </cell>
          <cell r="B53" t="str">
            <v>3</v>
          </cell>
        </row>
        <row r="54">
          <cell r="A54" t="str">
            <v>útvar jednodňovej zdravotnej starostlivosti</v>
          </cell>
          <cell r="B54" t="str">
            <v>4</v>
          </cell>
        </row>
        <row r="55">
          <cell r="A55" t="str">
            <v>útvar spoločných vyšetrovacích a liečebných zložiek</v>
          </cell>
          <cell r="B55" t="str">
            <v>5</v>
          </cell>
        </row>
        <row r="56">
          <cell r="A56" t="str">
            <v>stacionár</v>
          </cell>
          <cell r="B56" t="str">
            <v>6</v>
          </cell>
        </row>
        <row r="57">
          <cell r="A57" t="str">
            <v>ambulancia centrálneho príjmu a ambulancia ústavnej pohotovostnej služby</v>
          </cell>
          <cell r="B57" t="str">
            <v>8</v>
          </cell>
        </row>
        <row r="70">
          <cell r="A70" t="str">
            <v>bytové hospodárstvo - Nemed</v>
          </cell>
          <cell r="B70" t="str">
            <v>0981</v>
          </cell>
          <cell r="D70" t="str">
            <v>abdominálna ultrasonografia u dospelých - Prac</v>
          </cell>
        </row>
        <row r="71">
          <cell r="A71" t="str">
            <v>civilná ochrana - Nemed</v>
          </cell>
          <cell r="B71" t="str">
            <v>0906</v>
          </cell>
          <cell r="D71" t="str">
            <v>abdominálna ultrasonografia u dospelých - Stac</v>
          </cell>
        </row>
        <row r="72">
          <cell r="A72" t="str">
            <v>doprava hospodárska - Nemed</v>
          </cell>
          <cell r="B72" t="str">
            <v>0915</v>
          </cell>
          <cell r="D72" t="str">
            <v>abdominálna ultrasonografia u dospelých - SVLZ</v>
          </cell>
        </row>
        <row r="73">
          <cell r="A73" t="str">
            <v>energetické zdroje-spoločné - Nemed</v>
          </cell>
          <cell r="B73" t="str">
            <v>0918</v>
          </cell>
          <cell r="D73" t="str">
            <v>afaziológia - Prac</v>
          </cell>
        </row>
        <row r="74">
          <cell r="A74" t="str">
            <v>hospodárska mobilizácia - Nemed</v>
          </cell>
          <cell r="B74" t="str">
            <v>0984</v>
          </cell>
          <cell r="D74" t="str">
            <v>agentúra domácej ošetrovateľskej starostlivosti - Amb</v>
          </cell>
        </row>
        <row r="75">
          <cell r="A75" t="str">
            <v>iné odborné zameranie - Nemed</v>
          </cell>
          <cell r="B75" t="str">
            <v>0999</v>
          </cell>
          <cell r="D75" t="str">
            <v>agentúra domácej ošetrovateľskej starostlivosti - Odd</v>
          </cell>
        </row>
        <row r="76">
          <cell r="A76" t="str">
            <v>informatika-výpočtové stradisko - Nemed</v>
          </cell>
          <cell r="B76" t="str">
            <v>0908</v>
          </cell>
          <cell r="D76" t="str">
            <v>agentúra domácej ošetrovateľskej starostlivosti - Prac</v>
          </cell>
        </row>
        <row r="77">
          <cell r="A77" t="str">
            <v>kontrola - Nemed</v>
          </cell>
          <cell r="B77" t="str">
            <v>0905</v>
          </cell>
          <cell r="D77" t="str">
            <v>akupunktúra - Amb</v>
          </cell>
        </row>
        <row r="78">
          <cell r="A78" t="str">
            <v>kultúrne zložky - Nemed</v>
          </cell>
          <cell r="B78" t="str">
            <v>0907</v>
          </cell>
          <cell r="D78" t="str">
            <v>akupunktúra - Prac</v>
          </cell>
        </row>
        <row r="79">
          <cell r="A79" t="str">
            <v>liečebná výživa  - kuchyňa - Nemed</v>
          </cell>
          <cell r="B79" t="str">
            <v>0913</v>
          </cell>
          <cell r="D79" t="str">
            <v>akupunktúra - SVLZ</v>
          </cell>
        </row>
        <row r="80">
          <cell r="A80" t="str">
            <v>manažment pre hospodársko-technické činnosti - Nemed</v>
          </cell>
          <cell r="B80" t="str">
            <v>0902</v>
          </cell>
          <cell r="D80" t="str">
            <v>algeziológia - Amb</v>
          </cell>
        </row>
        <row r="81">
          <cell r="A81" t="str">
            <v>manažment pre liečebnú starostlivosť - Nemed</v>
          </cell>
          <cell r="B81" t="str">
            <v>0903</v>
          </cell>
          <cell r="D81" t="str">
            <v>algeziológia - Odd</v>
          </cell>
        </row>
        <row r="82">
          <cell r="A82" t="str">
            <v>nerozlíšené náklady oddelení zdravotnej starostlivosti - Nemed</v>
          </cell>
          <cell r="B82" t="str">
            <v>0978</v>
          </cell>
          <cell r="D82" t="str">
            <v>algeziológia - Stac</v>
          </cell>
        </row>
        <row r="83">
          <cell r="A83" t="str">
            <v>nerozlíšené náklady ostatnej prevádzky - Nemed</v>
          </cell>
          <cell r="B83" t="str">
            <v>0979</v>
          </cell>
          <cell r="D83" t="str">
            <v>algeziológia - SVLZ</v>
          </cell>
        </row>
        <row r="84">
          <cell r="A84" t="str">
            <v>personálna práca a mzdy - Nemed</v>
          </cell>
          <cell r="B84" t="str">
            <v>0904</v>
          </cell>
          <cell r="D84" t="str">
            <v>andrológia - Amb</v>
          </cell>
        </row>
        <row r="85">
          <cell r="A85" t="str">
            <v>práčovňa - Nemed</v>
          </cell>
          <cell r="B85" t="str">
            <v>0914</v>
          </cell>
          <cell r="D85" t="str">
            <v>andrológia - Stac</v>
          </cell>
        </row>
        <row r="86">
          <cell r="A86" t="str">
            <v>prenájom organizáciam mimo rezortu zdravotníctva - Nemed</v>
          </cell>
          <cell r="B86" t="str">
            <v>0983</v>
          </cell>
          <cell r="D86" t="str">
            <v>anestéziológia a intenzívna medicína - Amb</v>
          </cell>
        </row>
        <row r="87">
          <cell r="A87" t="str">
            <v>prenájom zdravotníckym zariadeniam - Nemed</v>
          </cell>
          <cell r="B87" t="str">
            <v>0982</v>
          </cell>
          <cell r="D87" t="str">
            <v>anestéziológia a intenzívna medicína - AmbCP</v>
          </cell>
        </row>
        <row r="88">
          <cell r="A88" t="str">
            <v>rekondičné centrum - Nemed</v>
          </cell>
          <cell r="B88" t="str">
            <v>0985</v>
          </cell>
          <cell r="D88" t="str">
            <v>anestéziológia a intenzívna medicína - JZS</v>
          </cell>
        </row>
        <row r="89">
          <cell r="A89" t="str">
            <v>riaditeľ, sekretariát riaditeľa - Nemed</v>
          </cell>
          <cell r="B89" t="str">
            <v>0901</v>
          </cell>
          <cell r="D89" t="str">
            <v>anestéziológia a intenzívna medicína - Odd</v>
          </cell>
        </row>
        <row r="90">
          <cell r="A90" t="str">
            <v>sklad materiálu - Nemed</v>
          </cell>
          <cell r="B90" t="str">
            <v>0921</v>
          </cell>
          <cell r="D90" t="str">
            <v>anestéziológia a intenzívna medicína - Prac</v>
          </cell>
        </row>
        <row r="91">
          <cell r="A91" t="str">
            <v>sklad potravín - Nemed</v>
          </cell>
          <cell r="B91" t="str">
            <v>0922</v>
          </cell>
          <cell r="D91" t="str">
            <v>anestéziológia a intenzívna medicína - Stac</v>
          </cell>
        </row>
        <row r="92">
          <cell r="A92" t="str">
            <v>spaľovňa - Nemed</v>
          </cell>
          <cell r="B92" t="str">
            <v>0919</v>
          </cell>
          <cell r="D92" t="str">
            <v>angiológia - Amb</v>
          </cell>
        </row>
        <row r="93">
          <cell r="A93" t="str">
            <v>správa a údržba budov - Nemed</v>
          </cell>
          <cell r="B93" t="str">
            <v>0925</v>
          </cell>
          <cell r="D93" t="str">
            <v>angiológia - Odd</v>
          </cell>
        </row>
        <row r="94">
          <cell r="A94" t="str">
            <v>správa autoparku - Nemed</v>
          </cell>
          <cell r="B94" t="str">
            <v>0924</v>
          </cell>
          <cell r="D94" t="str">
            <v>angiológia - Prac</v>
          </cell>
        </row>
        <row r="95">
          <cell r="A95" t="str">
            <v>stravovanie zamestnancov - Nemed</v>
          </cell>
          <cell r="B95" t="str">
            <v>0923</v>
          </cell>
          <cell r="D95" t="str">
            <v>angiológia - Stac</v>
          </cell>
        </row>
        <row r="96">
          <cell r="A96" t="str">
            <v>strážna služba - Nemed</v>
          </cell>
          <cell r="B96" t="str">
            <v>0910</v>
          </cell>
          <cell r="D96" t="str">
            <v>angiológia - SVLZ</v>
          </cell>
        </row>
        <row r="97">
          <cell r="A97" t="str">
            <v>telefónna ústredňa - Nemed</v>
          </cell>
          <cell r="B97" t="str">
            <v>0911</v>
          </cell>
          <cell r="D97" t="str">
            <v>arytmia a koronárna jednotka - Amb</v>
          </cell>
        </row>
        <row r="98">
          <cell r="A98" t="str">
            <v>údržba - Nemed</v>
          </cell>
          <cell r="B98" t="str">
            <v>0916</v>
          </cell>
          <cell r="D98" t="str">
            <v>arytmia a koronárna jednotka - Odd</v>
          </cell>
        </row>
        <row r="99">
          <cell r="A99" t="str">
            <v>upratovanie - Nemed</v>
          </cell>
          <cell r="B99" t="str">
            <v>0917</v>
          </cell>
          <cell r="D99" t="str">
            <v>arytmia a koronárna jednotka - Prac</v>
          </cell>
        </row>
        <row r="100">
          <cell r="A100" t="str">
            <v>úsek pre ošetrovateľstvo - Nemed</v>
          </cell>
          <cell r="B100" t="str">
            <v>0912</v>
          </cell>
          <cell r="D100" t="str">
            <v>arytmia a koronárna jednotka - Stac</v>
          </cell>
        </row>
        <row r="101">
          <cell r="A101" t="str">
            <v>vedľajšia hospodárska činnosť - Nemed</v>
          </cell>
          <cell r="B101" t="str">
            <v>0986</v>
          </cell>
          <cell r="D101" t="str">
            <v>audiológia - Amb</v>
          </cell>
        </row>
        <row r="102">
          <cell r="A102" t="str">
            <v>vrátnica - Nemed</v>
          </cell>
          <cell r="B102" t="str">
            <v>0909</v>
          </cell>
          <cell r="D102" t="str">
            <v>audiológia - Prac</v>
          </cell>
        </row>
        <row r="103">
          <cell r="A103" t="str">
            <v>záhradnictvo, údržba areálov - Nemed</v>
          </cell>
          <cell r="B103" t="str">
            <v>0920</v>
          </cell>
          <cell r="D103" t="str">
            <v>audiológia - Stac</v>
          </cell>
        </row>
        <row r="104">
          <cell r="A104" t="str">
            <v>agentúra domácej ošetrovateľskej starostlivosti - Odd</v>
          </cell>
          <cell r="B104" t="str">
            <v>1610</v>
          </cell>
          <cell r="D104" t="str">
            <v>audiometria - Prac</v>
          </cell>
        </row>
        <row r="105">
          <cell r="A105" t="str">
            <v>algeziológia - Odd</v>
          </cell>
          <cell r="B105" t="str">
            <v>1046</v>
          </cell>
          <cell r="D105" t="str">
            <v>audiometria - SVLZ</v>
          </cell>
        </row>
        <row r="106">
          <cell r="A106" t="str">
            <v>anestéziológia a intenzívna medicína - Odd</v>
          </cell>
          <cell r="B106" t="str">
            <v>1025</v>
          </cell>
          <cell r="D106" t="str">
            <v>audioprotetika - Amb</v>
          </cell>
        </row>
        <row r="107">
          <cell r="A107" t="str">
            <v>angiológia - Odd</v>
          </cell>
          <cell r="B107" t="str">
            <v>1056</v>
          </cell>
          <cell r="D107" t="str">
            <v>audioprotetika - Prac</v>
          </cell>
        </row>
        <row r="108">
          <cell r="A108" t="str">
            <v>arytmia a koronárna jednotka - Odd</v>
          </cell>
          <cell r="B108" t="str">
            <v>1278</v>
          </cell>
          <cell r="D108" t="e">
            <v>#N/A</v>
          </cell>
        </row>
        <row r="109">
          <cell r="A109" t="str">
            <v>biomedicínsky výskum - všeobecne - Odd</v>
          </cell>
          <cell r="B109" t="str">
            <v>1700</v>
          </cell>
          <cell r="D109" t="str">
            <v>biomedicínsky výskum - všeobecne - Odd</v>
          </cell>
        </row>
        <row r="110">
          <cell r="A110" t="str">
            <v>centrálna sterilizácia - Odd</v>
          </cell>
          <cell r="B110" t="str">
            <v>1186</v>
          </cell>
          <cell r="D110" t="str">
            <v>biomedicínsky výskum - všeobecne - Prac</v>
          </cell>
        </row>
        <row r="111">
          <cell r="A111" t="str">
            <v>centrálne operačné sály - Odd</v>
          </cell>
          <cell r="B111" t="str">
            <v>1185</v>
          </cell>
          <cell r="D111" t="str">
            <v>bytové hospodárstvo - Nemed</v>
          </cell>
        </row>
        <row r="112">
          <cell r="A112" t="str">
            <v>centrálny príjem - Odd</v>
          </cell>
          <cell r="B112" t="str">
            <v>1184</v>
          </cell>
          <cell r="D112" t="str">
            <v>centrálna sterilizácia - Odd</v>
          </cell>
        </row>
        <row r="113">
          <cell r="A113" t="str">
            <v>cievna chirurgia - Odd</v>
          </cell>
          <cell r="B113" t="str">
            <v>1068</v>
          </cell>
          <cell r="D113" t="str">
            <v>centrálna sterilizácia - Prac</v>
          </cell>
        </row>
        <row r="114">
          <cell r="A114" t="str">
            <v>cystická fibróza - Odd</v>
          </cell>
          <cell r="B114" t="str">
            <v>1091</v>
          </cell>
          <cell r="D114" t="str">
            <v>centrálna sterilizácia - SVLZ</v>
          </cell>
        </row>
        <row r="115">
          <cell r="A115" t="str">
            <v>čeľustná ortopédia - Odd</v>
          </cell>
          <cell r="B115" t="str">
            <v>1053</v>
          </cell>
          <cell r="D115" t="str">
            <v>centrálne operačné sály - Odd</v>
          </cell>
        </row>
        <row r="116">
          <cell r="A116" t="str">
            <v>dermatovenerológia - Odd</v>
          </cell>
          <cell r="B116" t="str">
            <v>1018</v>
          </cell>
          <cell r="D116" t="str">
            <v>centrálne operačné sály - Prac</v>
          </cell>
        </row>
        <row r="117">
          <cell r="A117" t="str">
            <v>detská dermatovenerológia - Odd</v>
          </cell>
          <cell r="B117" t="str">
            <v>1116</v>
          </cell>
          <cell r="D117" t="str">
            <v>centrálne operačné sály - SVLZ</v>
          </cell>
        </row>
        <row r="118">
          <cell r="A118" t="str">
            <v>detská chirurgia - Odd</v>
          </cell>
          <cell r="B118" t="str">
            <v>1107</v>
          </cell>
          <cell r="D118" t="str">
            <v>centrálny príjem - Amb</v>
          </cell>
        </row>
        <row r="119">
          <cell r="A119" t="str">
            <v>detská psychiatria - Odd</v>
          </cell>
          <cell r="B119" t="str">
            <v>1105</v>
          </cell>
          <cell r="D119" t="str">
            <v>centrálny príjem - AmbCP</v>
          </cell>
        </row>
        <row r="120">
          <cell r="A120" t="str">
            <v>detské zubné lekárstvo - Odd</v>
          </cell>
          <cell r="B120" t="str">
            <v>1115</v>
          </cell>
          <cell r="D120" t="str">
            <v>centrálny príjem - Odd</v>
          </cell>
        </row>
        <row r="121">
          <cell r="A121" t="str">
            <v>diabetológia, poruchy látkovej premeny a výživy - Odd</v>
          </cell>
          <cell r="B121" t="str">
            <v>1050</v>
          </cell>
          <cell r="D121" t="str">
            <v>centrálny príjem - Prac</v>
          </cell>
        </row>
        <row r="122">
          <cell r="A122" t="str">
            <v>dlhodobo chorých - Odd</v>
          </cell>
          <cell r="B122" t="str">
            <v>1205</v>
          </cell>
          <cell r="D122" t="str">
            <v>centrálny príjem - SVLZ</v>
          </cell>
        </row>
        <row r="123">
          <cell r="A123" t="str">
            <v>doliečovacie - Odd</v>
          </cell>
          <cell r="B123" t="str">
            <v>1192</v>
          </cell>
          <cell r="D123" t="str">
            <v>cievna chirurgia - Amb</v>
          </cell>
        </row>
        <row r="124">
          <cell r="A124" t="str">
            <v>drogové závislosti - Odd</v>
          </cell>
          <cell r="B124" t="str">
            <v>1578</v>
          </cell>
          <cell r="D124" t="str">
            <v>cievna chirurgia - AmbCP</v>
          </cell>
        </row>
        <row r="125">
          <cell r="A125" t="str">
            <v>elektroliečba - Odd</v>
          </cell>
          <cell r="B125" t="str">
            <v>1772</v>
          </cell>
          <cell r="D125" t="str">
            <v>cievna chirurgia - JZS</v>
          </cell>
        </row>
        <row r="126">
          <cell r="A126" t="str">
            <v>endokrinológia - Odd</v>
          </cell>
          <cell r="B126" t="str">
            <v>1064</v>
          </cell>
          <cell r="D126" t="str">
            <v>cievna chirurgia - Odd</v>
          </cell>
        </row>
        <row r="127">
          <cell r="A127" t="str">
            <v>farmakológia a toxikológia liečiv - Odd</v>
          </cell>
          <cell r="B127" t="str">
            <v>1125</v>
          </cell>
          <cell r="D127" t="str">
            <v>cievna chirurgia - Stac</v>
          </cell>
        </row>
        <row r="128">
          <cell r="A128" t="str">
            <v>foniatria - Odd</v>
          </cell>
          <cell r="B128" t="str">
            <v>1044</v>
          </cell>
          <cell r="D128" t="str">
            <v>cievna chirurgia - SVLZ</v>
          </cell>
        </row>
        <row r="129">
          <cell r="A129" t="str">
            <v>fyziatria, balneológia a liečebná rehabilitácia - Odd</v>
          </cell>
          <cell r="B129" t="str">
            <v>1027</v>
          </cell>
          <cell r="D129" t="str">
            <v>civilná ochrana - Nemed</v>
          </cell>
        </row>
        <row r="130">
          <cell r="A130" t="str">
            <v>galenická farmácia - Odd</v>
          </cell>
          <cell r="B130" t="str">
            <v>1127</v>
          </cell>
          <cell r="D130" t="str">
            <v>cystická fibróza - Amb</v>
          </cell>
        </row>
        <row r="131">
          <cell r="A131" t="str">
            <v>gastroenterológia - Odd</v>
          </cell>
          <cell r="B131" t="str">
            <v>1048</v>
          </cell>
          <cell r="D131" t="str">
            <v>cystická fibróza - Odd</v>
          </cell>
        </row>
        <row r="132">
          <cell r="A132" t="str">
            <v>gastroenterologická chirurgia - Odd</v>
          </cell>
          <cell r="B132" t="str">
            <v>1222</v>
          </cell>
          <cell r="D132" t="str">
            <v>cystická fibróza - Prac</v>
          </cell>
        </row>
        <row r="133">
          <cell r="A133" t="str">
            <v>geriatria - Odd</v>
          </cell>
          <cell r="B133" t="str">
            <v>1060</v>
          </cell>
          <cell r="D133" t="str">
            <v>cystická fibróza - Stac</v>
          </cell>
        </row>
        <row r="134">
          <cell r="A134" t="str">
            <v>gerontopsychiatria - Odd</v>
          </cell>
          <cell r="B134" t="str">
            <v>1074</v>
          </cell>
          <cell r="D134" t="str">
            <v>cystická fibróza - SVLZ</v>
          </cell>
        </row>
        <row r="135">
          <cell r="A135" t="str">
            <v>gynekológia a pôrodníctvo - Odd</v>
          </cell>
          <cell r="B135" t="str">
            <v>1009</v>
          </cell>
          <cell r="D135" t="str">
            <v>čeľustná ortopédia - Amb</v>
          </cell>
        </row>
        <row r="136">
          <cell r="A136" t="str">
            <v>gynekologická sexuológia - Odd</v>
          </cell>
          <cell r="B136" t="str">
            <v>1067</v>
          </cell>
          <cell r="D136" t="str">
            <v>čeľustná ortopédia - Odd</v>
          </cell>
        </row>
        <row r="137">
          <cell r="A137" t="str">
            <v>gynekologická urológia - Odd</v>
          </cell>
          <cell r="B137" t="str">
            <v>1312</v>
          </cell>
          <cell r="D137" t="str">
            <v>čeľustná ortopédia - Prac</v>
          </cell>
        </row>
        <row r="138">
          <cell r="A138" t="str">
            <v>hematológia a transfuziológia - Odd</v>
          </cell>
          <cell r="B138" t="str">
            <v>1031</v>
          </cell>
          <cell r="D138" t="str">
            <v>dentoalveolárna chirurgia - Amb</v>
          </cell>
        </row>
        <row r="139">
          <cell r="A139" t="str">
            <v>hepatológia - Odd</v>
          </cell>
          <cell r="B139" t="str">
            <v>1216</v>
          </cell>
          <cell r="D139" t="str">
            <v>dentoalveolárna chirurgia - JZS</v>
          </cell>
        </row>
        <row r="140">
          <cell r="A140" t="str">
            <v>hospic - Odd</v>
          </cell>
          <cell r="B140" t="str">
            <v>1620</v>
          </cell>
          <cell r="D140" t="str">
            <v>dentoalveolárna chirurgia - Prac</v>
          </cell>
        </row>
        <row r="141">
          <cell r="A141" t="str">
            <v>hrudníková chirurgia - Odd</v>
          </cell>
          <cell r="B141" t="str">
            <v>1106</v>
          </cell>
          <cell r="D141" t="str">
            <v>dermatovenerológia - Amb</v>
          </cell>
        </row>
        <row r="142">
          <cell r="A142" t="str">
            <v>chirurgia - Odd</v>
          </cell>
          <cell r="B142" t="str">
            <v>1010</v>
          </cell>
          <cell r="D142" t="str">
            <v>dermatovenerológia - AmbCP</v>
          </cell>
        </row>
        <row r="143">
          <cell r="A143" t="str">
            <v>chirurgia ruky - Odd</v>
          </cell>
          <cell r="B143" t="str">
            <v>1206</v>
          </cell>
          <cell r="D143" t="str">
            <v>dermatovenerológia - JZS</v>
          </cell>
        </row>
        <row r="144">
          <cell r="A144" t="str">
            <v>individuálna rehabilitácia - Odd</v>
          </cell>
          <cell r="B144" t="str">
            <v>1778</v>
          </cell>
          <cell r="D144" t="str">
            <v>dermatovenerológia - Odd</v>
          </cell>
        </row>
        <row r="145">
          <cell r="A145" t="str">
            <v>infektológia - Odd</v>
          </cell>
          <cell r="B145" t="str">
            <v>1002</v>
          </cell>
          <cell r="D145" t="str">
            <v>dermatovenerológia - Prac</v>
          </cell>
        </row>
        <row r="146">
          <cell r="A146" t="str">
            <v>inhalačná liečba - Odd</v>
          </cell>
          <cell r="B146" t="str">
            <v>1774</v>
          </cell>
          <cell r="D146" t="str">
            <v>dermatovenerológia - Stac</v>
          </cell>
        </row>
        <row r="147">
          <cell r="A147" t="str">
            <v>JIRS-jednotka intenzívnej a resuscitačnej starostlivosti len pre deti a novorodencov - Odd</v>
          </cell>
          <cell r="B147" t="str">
            <v>1203</v>
          </cell>
          <cell r="D147" t="str">
            <v>dermatovenerológia - SVLZ</v>
          </cell>
        </row>
        <row r="148">
          <cell r="A148" t="str">
            <v>JIS - geriatrická - Odd</v>
          </cell>
          <cell r="B148" t="str">
            <v>1098</v>
          </cell>
          <cell r="D148" t="str">
            <v>detská dermatovenerológia - Amb</v>
          </cell>
        </row>
        <row r="149">
          <cell r="A149" t="str">
            <v>JIS cievnej chirurgie - Odd</v>
          </cell>
          <cell r="B149" t="str">
            <v>1668</v>
          </cell>
          <cell r="D149" t="str">
            <v>detská dermatovenerológia - Odd</v>
          </cell>
        </row>
        <row r="150">
          <cell r="A150" t="str">
            <v>JIS gynekologická - Odd</v>
          </cell>
          <cell r="B150" t="str">
            <v>1609</v>
          </cell>
          <cell r="D150" t="str">
            <v>detská dermatovenerológia - Stac</v>
          </cell>
        </row>
        <row r="151">
          <cell r="A151" t="str">
            <v>JIS hematologická - Odd</v>
          </cell>
          <cell r="B151" t="str">
            <v>1631</v>
          </cell>
          <cell r="D151" t="str">
            <v>detská chirurgia - Amb</v>
          </cell>
        </row>
        <row r="152">
          <cell r="A152" t="e">
            <v>#N/A</v>
          </cell>
          <cell r="B152" t="e">
            <v>#N/A</v>
          </cell>
          <cell r="D152" t="str">
            <v>detská chirurgia - AmbCP</v>
          </cell>
        </row>
        <row r="153">
          <cell r="A153" t="str">
            <v>JIS chirurgická - Odd</v>
          </cell>
          <cell r="B153" t="str">
            <v>1202</v>
          </cell>
          <cell r="D153" t="str">
            <v>detská chirurgia - JZS</v>
          </cell>
        </row>
        <row r="154">
          <cell r="A154" t="str">
            <v>JIS infekčná - Odd</v>
          </cell>
          <cell r="B154" t="str">
            <v>1602</v>
          </cell>
          <cell r="D154" t="str">
            <v>detská chirurgia - Odd</v>
          </cell>
        </row>
        <row r="155">
          <cell r="A155" t="str">
            <v>JIS kardiologická - Odd</v>
          </cell>
          <cell r="B155" t="str">
            <v>1197</v>
          </cell>
          <cell r="D155" t="str">
            <v>detská chirurgia - Stac</v>
          </cell>
        </row>
        <row r="156">
          <cell r="A156" t="str">
            <v>JIS maxilofaciálna chirurgia - Odd</v>
          </cell>
          <cell r="B156" t="str">
            <v>1670</v>
          </cell>
          <cell r="D156" t="str">
            <v>detská onkológia - Stac</v>
          </cell>
        </row>
        <row r="157">
          <cell r="A157" t="str">
            <v>JIS metabolická - Odd</v>
          </cell>
          <cell r="B157" t="str">
            <v>1198</v>
          </cell>
          <cell r="D157" t="str">
            <v>detská psychiatria - Amb</v>
          </cell>
        </row>
        <row r="158">
          <cell r="A158" t="str">
            <v>JIS neurochirurgická - Odd</v>
          </cell>
          <cell r="B158" t="str">
            <v>1637</v>
          </cell>
          <cell r="D158" t="str">
            <v>detská psychiatria - Odd</v>
          </cell>
        </row>
        <row r="159">
          <cell r="A159" t="str">
            <v>JIS neurologická - Odd</v>
          </cell>
          <cell r="B159" t="str">
            <v>1201</v>
          </cell>
          <cell r="D159" t="str">
            <v>detská psychiatria - Prac</v>
          </cell>
        </row>
        <row r="160">
          <cell r="A160" t="str">
            <v>JIS onkologická - Odd</v>
          </cell>
          <cell r="B160" t="str">
            <v>1601</v>
          </cell>
          <cell r="D160" t="str">
            <v>detská psychiatria - Stac</v>
          </cell>
        </row>
        <row r="161">
          <cell r="A161" t="str">
            <v>JIS ortopedická - Odd</v>
          </cell>
          <cell r="B161" t="str">
            <v>1611</v>
          </cell>
          <cell r="D161" t="str">
            <v>detské zubné lekárstvo - Amb</v>
          </cell>
        </row>
        <row r="162">
          <cell r="A162" t="str">
            <v>JIS otorinolaryngologická - Odd</v>
          </cell>
          <cell r="B162" t="str">
            <v>1604</v>
          </cell>
          <cell r="D162" t="str">
            <v>detské zubné lekárstvo - Odd</v>
          </cell>
        </row>
        <row r="163">
          <cell r="A163" t="str">
            <v>JIS pediatrická - Odd</v>
          </cell>
          <cell r="B163" t="str">
            <v>1199</v>
          </cell>
          <cell r="D163" t="str">
            <v>detské zubné lekárstvo - Prac</v>
          </cell>
        </row>
        <row r="164">
          <cell r="A164" t="str">
            <v>JIS pneumológická a ftizeológická - Odd</v>
          </cell>
          <cell r="B164" t="str">
            <v>1200</v>
          </cell>
          <cell r="D164" t="str">
            <v>diabetická noha - Prac</v>
          </cell>
        </row>
        <row r="165">
          <cell r="A165" t="str">
            <v>JIS popáleninová - Odd</v>
          </cell>
          <cell r="B165" t="str">
            <v>1691</v>
          </cell>
          <cell r="D165" t="str">
            <v>diabetológia, poruchy látkovej premeny a výživy - Amb</v>
          </cell>
        </row>
        <row r="166">
          <cell r="A166" t="str">
            <v>JIS spondylochirurgická - Odd</v>
          </cell>
          <cell r="B166" t="str">
            <v>1603</v>
          </cell>
          <cell r="D166" t="str">
            <v>diabetológia, poruchy látkovej premeny a výživy - Odd</v>
          </cell>
        </row>
        <row r="167">
          <cell r="A167" t="str">
            <v>JIS úrazová - Odd</v>
          </cell>
          <cell r="B167" t="str">
            <v>1613</v>
          </cell>
          <cell r="D167" t="str">
            <v>diabetológia, poruchy látkovej premeny a výživy - Prac</v>
          </cell>
        </row>
        <row r="168">
          <cell r="A168" t="str">
            <v>JIS urologická - Odd</v>
          </cell>
          <cell r="B168" t="str">
            <v>1612</v>
          </cell>
          <cell r="D168" t="str">
            <v>diabetológia, poruchy látkovej premeny a výživy - Stac</v>
          </cell>
        </row>
        <row r="169">
          <cell r="A169" t="str">
            <v>JIS-jednotka intenzívnej starostlivosti, interná - Odd</v>
          </cell>
          <cell r="B169" t="str">
            <v>1196</v>
          </cell>
          <cell r="D169" t="str">
            <v>diabetológia, poruchy látkovej premeny a výživy - SVLZ</v>
          </cell>
        </row>
        <row r="170">
          <cell r="A170" t="str">
            <v>kardiochirurgia - Odd</v>
          </cell>
          <cell r="B170" t="str">
            <v>1069</v>
          </cell>
          <cell r="D170" t="str">
            <v>diagnostická a intervenčná ezofagogastroduodenoskopia - Amb</v>
          </cell>
        </row>
        <row r="171">
          <cell r="A171" t="str">
            <v>kardiológia - Odd</v>
          </cell>
          <cell r="B171" t="str">
            <v>1049</v>
          </cell>
          <cell r="D171" t="str">
            <v>diagnostická a intervenčná ezofagogastroduodenoskopia - Prac</v>
          </cell>
        </row>
        <row r="172">
          <cell r="A172" t="str">
            <v>klinická biochémia - Odd</v>
          </cell>
          <cell r="B172" t="str">
            <v>1024</v>
          </cell>
          <cell r="D172" t="str">
            <v>diagnostická a intervenčná ezofagogastroduodenoskopia - SVLZ</v>
          </cell>
        </row>
        <row r="173">
          <cell r="A173" t="str">
            <v>klinická farmakológia - Odd</v>
          </cell>
          <cell r="B173" t="str">
            <v>1065</v>
          </cell>
          <cell r="D173" t="str">
            <v>diagnostická a intervenčná kolonoskopia - Amb</v>
          </cell>
        </row>
        <row r="174">
          <cell r="A174" t="str">
            <v>klinická hematológia - Odd</v>
          </cell>
          <cell r="B174" t="str">
            <v>1209</v>
          </cell>
          <cell r="D174" t="str">
            <v>diagnostická a intervenčná kolonoskopia - Prac</v>
          </cell>
        </row>
        <row r="175">
          <cell r="A175" t="str">
            <v>klinická imunológia a alergológia - Odd</v>
          </cell>
          <cell r="B175" t="str">
            <v>1040</v>
          </cell>
          <cell r="D175" t="str">
            <v>diagnostická a intervenčná kolonoskopia - SVLZ</v>
          </cell>
        </row>
        <row r="176">
          <cell r="A176" t="str">
            <v>klinická mikrobiológia - Odd</v>
          </cell>
          <cell r="B176" t="str">
            <v>1034</v>
          </cell>
          <cell r="D176" t="str">
            <v>diagnostika a liečba imunopatologických stavov v gynekológii - Prac</v>
          </cell>
        </row>
        <row r="177">
          <cell r="A177" t="str">
            <v>klinická onkológia - Odd</v>
          </cell>
          <cell r="B177" t="str">
            <v>1019</v>
          </cell>
          <cell r="D177" t="str">
            <v>diagnostika a liečba imunopatologických stavov v gynekológii - SVLZ</v>
          </cell>
        </row>
        <row r="178">
          <cell r="A178" t="str">
            <v>klinická psychológia - Odd</v>
          </cell>
          <cell r="B178" t="str">
            <v>1144</v>
          </cell>
          <cell r="D178" t="str">
            <v>dialyzačné - Amb</v>
          </cell>
        </row>
        <row r="179">
          <cell r="A179" t="str">
            <v>klinické pracovné lekárstvo a klinická toxikológia - Odd</v>
          </cell>
          <cell r="B179" t="str">
            <v>1306</v>
          </cell>
          <cell r="D179" t="str">
            <v>dialyzačné - Prac</v>
          </cell>
        </row>
        <row r="180">
          <cell r="A180" t="str">
            <v>laboratórna medicína - Odd</v>
          </cell>
          <cell r="B180" t="str">
            <v>1225</v>
          </cell>
          <cell r="D180" t="str">
            <v>dialyzačné - Stac</v>
          </cell>
        </row>
        <row r="181">
          <cell r="A181" t="str">
            <v>lekárska genetika - Odd</v>
          </cell>
          <cell r="B181" t="str">
            <v>1062</v>
          </cell>
          <cell r="D181" t="str">
            <v>dialyzačné - SVLZ</v>
          </cell>
        </row>
        <row r="182">
          <cell r="A182" t="str">
            <v>liečebná výživa - Odd</v>
          </cell>
          <cell r="B182" t="str">
            <v>1272</v>
          </cell>
          <cell r="D182" t="str">
            <v>digitálna substrakčná angiografia - DSA - Prac</v>
          </cell>
        </row>
        <row r="183">
          <cell r="A183" t="str">
            <v>mamológia - Odd</v>
          </cell>
          <cell r="B183" t="str">
            <v>1271</v>
          </cell>
          <cell r="D183" t="str">
            <v>digitálna substrakčná angiografia - DSA - SVLZ</v>
          </cell>
        </row>
        <row r="184">
          <cell r="A184" t="str">
            <v>materno-fetálna medicína - Odd</v>
          </cell>
          <cell r="B184" t="str">
            <v>1130</v>
          </cell>
          <cell r="D184" t="str">
            <v>dlhodobo chorých - Amb</v>
          </cell>
        </row>
        <row r="185">
          <cell r="A185" t="str">
            <v>maxilofaciálna chirurgia - Odd</v>
          </cell>
          <cell r="B185" t="str">
            <v>1070</v>
          </cell>
          <cell r="D185" t="str">
            <v>dlhodobo chorých - AmbCP</v>
          </cell>
        </row>
        <row r="186">
          <cell r="A186" t="str">
            <v>medicína drogových závislostí - Odd</v>
          </cell>
          <cell r="B186" t="str">
            <v>1073</v>
          </cell>
          <cell r="D186" t="str">
            <v>dlhodobo chorých - Odd</v>
          </cell>
        </row>
        <row r="187">
          <cell r="A187" t="str">
            <v>medicínska informatika a bioštatistika - Odd</v>
          </cell>
          <cell r="B187" t="str">
            <v>1061</v>
          </cell>
          <cell r="D187" t="str">
            <v>dlhodobo chorých - Stac</v>
          </cell>
        </row>
        <row r="188">
          <cell r="A188" t="str">
            <v>mikrochirurgia oka - Odd</v>
          </cell>
          <cell r="B188" t="str">
            <v>1215</v>
          </cell>
          <cell r="D188" t="str">
            <v>doliečovacie - AmbCP</v>
          </cell>
        </row>
        <row r="189">
          <cell r="A189" t="str">
            <v>nefrológia - Odd</v>
          </cell>
          <cell r="B189" t="str">
            <v>1063</v>
          </cell>
          <cell r="D189" t="str">
            <v>doliečovacie - Odd</v>
          </cell>
        </row>
        <row r="190">
          <cell r="A190" t="str">
            <v>neonatológia - Odd</v>
          </cell>
          <cell r="B190" t="str">
            <v>1051</v>
          </cell>
          <cell r="D190" t="str">
            <v>doliečovacie - Prac</v>
          </cell>
        </row>
        <row r="191">
          <cell r="A191" t="str">
            <v>nerozlíšené náklady oddelení - Odd</v>
          </cell>
          <cell r="B191" t="str">
            <v>1978</v>
          </cell>
          <cell r="D191" t="str">
            <v>doprava hospodárska - Nemed</v>
          </cell>
        </row>
        <row r="192">
          <cell r="A192" t="str">
            <v>neurochirurgia - Odd</v>
          </cell>
          <cell r="B192" t="str">
            <v>1037</v>
          </cell>
          <cell r="D192" t="str">
            <v>doprava poistencov - Amb</v>
          </cell>
        </row>
        <row r="193">
          <cell r="A193" t="str">
            <v>neurológia - Odd</v>
          </cell>
          <cell r="B193" t="str">
            <v>1004</v>
          </cell>
          <cell r="D193" t="str">
            <v>doprava poistencov - Prac</v>
          </cell>
        </row>
        <row r="194">
          <cell r="A194" t="str">
            <v>neuropsychiatria - Odd</v>
          </cell>
          <cell r="B194" t="str">
            <v>1223</v>
          </cell>
          <cell r="D194" t="str">
            <v>dopravná psychológia - Amb</v>
          </cell>
        </row>
        <row r="195">
          <cell r="A195" t="str">
            <v>novorodenecké postele - Odd</v>
          </cell>
          <cell r="B195" t="str">
            <v>1194</v>
          </cell>
          <cell r="D195" t="str">
            <v>dopravná psychológia - Prac</v>
          </cell>
        </row>
        <row r="196">
          <cell r="A196" t="str">
            <v>nukleárna medicína - Odd</v>
          </cell>
          <cell r="B196" t="str">
            <v>1047</v>
          </cell>
          <cell r="D196" t="str">
            <v>dorastové lekárstvo - Amb</v>
          </cell>
        </row>
        <row r="197">
          <cell r="A197" t="str">
            <v>oftalmológia - Odd</v>
          </cell>
          <cell r="B197" t="str">
            <v>1015</v>
          </cell>
          <cell r="D197" t="str">
            <v>dorastové lekárstvo - Stac</v>
          </cell>
        </row>
        <row r="198">
          <cell r="A198" t="str">
            <v>onkológia v gynekológii - Odd</v>
          </cell>
          <cell r="B198" t="str">
            <v>1229</v>
          </cell>
          <cell r="D198" t="str">
            <v>drogové závislosti - Amb</v>
          </cell>
        </row>
        <row r="199">
          <cell r="A199" t="str">
            <v>onkológia v chirurgii - Odd</v>
          </cell>
          <cell r="B199" t="str">
            <v>1319</v>
          </cell>
          <cell r="D199" t="str">
            <v>drogové závislosti - Odd</v>
          </cell>
        </row>
        <row r="200">
          <cell r="A200" t="str">
            <v>onkológia v otorinolaryngológii - Odd</v>
          </cell>
          <cell r="B200" t="str">
            <v>1079</v>
          </cell>
          <cell r="D200" t="str">
            <v>drogové závislosti - Prac</v>
          </cell>
        </row>
        <row r="201">
          <cell r="A201" t="str">
            <v>onkológia v urológii - Odd</v>
          </cell>
          <cell r="B201" t="str">
            <v>1322</v>
          </cell>
          <cell r="D201" t="str">
            <v>elektroliečba - Odd</v>
          </cell>
        </row>
        <row r="202">
          <cell r="A202" t="str">
            <v>onkológia vo vnútornom lekárstve - Odd</v>
          </cell>
          <cell r="B202" t="str">
            <v>1350</v>
          </cell>
          <cell r="D202" t="str">
            <v>elektroliečba - Prac</v>
          </cell>
        </row>
        <row r="203">
          <cell r="A203" t="str">
            <v>organizácia vojenského zdravotníctva - Odd</v>
          </cell>
          <cell r="B203" t="str">
            <v>1490</v>
          </cell>
          <cell r="D203" t="str">
            <v>endokrinológia - Amb</v>
          </cell>
        </row>
        <row r="204">
          <cell r="A204" t="str">
            <v>ortopédia - Odd</v>
          </cell>
          <cell r="B204" t="str">
            <v>1011</v>
          </cell>
          <cell r="D204" t="str">
            <v>endokrinológia - Odd</v>
          </cell>
        </row>
        <row r="205">
          <cell r="A205" t="str">
            <v>ortopedická protetika - Odd</v>
          </cell>
          <cell r="B205" t="str">
            <v>1039</v>
          </cell>
          <cell r="D205" t="str">
            <v>endokrinológia - Stac</v>
          </cell>
        </row>
        <row r="206">
          <cell r="A206" t="str">
            <v>ošetrovateľské - Odd</v>
          </cell>
          <cell r="B206" t="str">
            <v>1193</v>
          </cell>
          <cell r="D206" t="str">
            <v>endoskopia respiračného systému - Amb</v>
          </cell>
        </row>
        <row r="207">
          <cell r="A207" t="str">
            <v>otorinolaryngológia - Odd</v>
          </cell>
          <cell r="B207" t="str">
            <v>1014</v>
          </cell>
          <cell r="D207" t="str">
            <v>endoskopia respiračného systému - Prac</v>
          </cell>
        </row>
        <row r="208">
          <cell r="A208" t="str">
            <v>paliatívna medicína - Odd</v>
          </cell>
          <cell r="B208" t="str">
            <v>1334</v>
          </cell>
          <cell r="D208" t="str">
            <v>endoskopia respiračného systému - SVLZ</v>
          </cell>
        </row>
        <row r="209">
          <cell r="A209" t="str">
            <v>patologická anatómia - Odd</v>
          </cell>
          <cell r="B209" t="str">
            <v>1029</v>
          </cell>
          <cell r="D209" t="str">
            <v>endoskopická retrográdna cholangiopankreatikografia - Prac</v>
          </cell>
        </row>
        <row r="210">
          <cell r="A210" t="str">
            <v>pediatria - Odd</v>
          </cell>
          <cell r="B210" t="str">
            <v>1007</v>
          </cell>
          <cell r="D210" t="str">
            <v>endoskopická retrográdna cholangiopankreatikografia - SVLZ</v>
          </cell>
        </row>
        <row r="211">
          <cell r="A211" t="str">
            <v>pediatrická anestéziológia - Odd</v>
          </cell>
          <cell r="B211" t="str">
            <v>1323</v>
          </cell>
          <cell r="D211" t="str">
            <v>endoskopické vyšetrovacie metódy v jednotlivých odboroch - Amb</v>
          </cell>
        </row>
        <row r="212">
          <cell r="A212" t="str">
            <v>pediatrická endokrinológia - Odd</v>
          </cell>
          <cell r="B212" t="str">
            <v>1153</v>
          </cell>
          <cell r="D212" t="str">
            <v>endoskopické vyšetrovacie metódy v jednotlivých odboroch - Prac</v>
          </cell>
        </row>
        <row r="213">
          <cell r="A213" t="str">
            <v>pediatrická gastroenterológia, hepatológia a výživa - Odd</v>
          </cell>
          <cell r="B213" t="str">
            <v>1154</v>
          </cell>
          <cell r="D213" t="str">
            <v>endoskopické vyšetrovacie metódy v jednotlivých odboroch - SVLZ</v>
          </cell>
        </row>
        <row r="214">
          <cell r="A214" t="str">
            <v>pediatrická gynekológia - Odd</v>
          </cell>
          <cell r="B214" t="str">
            <v>1017</v>
          </cell>
          <cell r="D214" t="str">
            <v>energetické zdroje-spoločné - Nemed</v>
          </cell>
        </row>
        <row r="215">
          <cell r="A215" t="str">
            <v>pediatrická hematológia a onkológia - Odd</v>
          </cell>
          <cell r="B215" t="str">
            <v>1329</v>
          </cell>
          <cell r="D215" t="str">
            <v>epidemiológia - Amb</v>
          </cell>
        </row>
        <row r="216">
          <cell r="A216" t="str">
            <v>pediatrická imunológia a alergiológia - Odd</v>
          </cell>
          <cell r="B216" t="str">
            <v>1140</v>
          </cell>
          <cell r="D216" t="str">
            <v>epidemiológia - Prac</v>
          </cell>
        </row>
        <row r="217">
          <cell r="A217" t="str">
            <v>pediatrická infektológia - Odd</v>
          </cell>
          <cell r="B217" t="str">
            <v>1331</v>
          </cell>
          <cell r="D217" t="str">
            <v>epidemiológia - SVLZ</v>
          </cell>
        </row>
        <row r="218">
          <cell r="A218" t="str">
            <v>pediatrická intenzívna medicína - Odd</v>
          </cell>
          <cell r="B218" t="str">
            <v>1332</v>
          </cell>
          <cell r="D218" t="str">
            <v>ergoterapia - Prac</v>
          </cell>
        </row>
        <row r="219">
          <cell r="A219" t="str">
            <v>pediatrická kardiológia - Odd</v>
          </cell>
          <cell r="B219" t="str">
            <v>1155</v>
          </cell>
          <cell r="D219" t="str">
            <v>ergoterapia - Stac</v>
          </cell>
        </row>
        <row r="220">
          <cell r="A220" t="str">
            <v>pediatrická nefrológia - Odd</v>
          </cell>
          <cell r="B220" t="str">
            <v>1163</v>
          </cell>
          <cell r="D220" t="str">
            <v>farmaceutická kontrola - SVLZ</v>
          </cell>
        </row>
        <row r="221">
          <cell r="A221" t="str">
            <v>pediatrická neurológia - Odd</v>
          </cell>
          <cell r="B221" t="str">
            <v>1104</v>
          </cell>
          <cell r="D221" t="str">
            <v>farmakológia a toxikológia liečiv - Odd</v>
          </cell>
        </row>
        <row r="222">
          <cell r="A222" t="str">
            <v>pediatrická oftalmológia - Odd</v>
          </cell>
          <cell r="B222" t="str">
            <v>1336</v>
          </cell>
          <cell r="D222" t="str">
            <v>farmakológia a toxikológia liečiv - Prac</v>
          </cell>
        </row>
        <row r="223">
          <cell r="A223" t="str">
            <v>pediatrická ortopédia - Odd</v>
          </cell>
          <cell r="B223" t="str">
            <v>1108</v>
          </cell>
          <cell r="D223" t="str">
            <v>foniatria - Amb</v>
          </cell>
        </row>
        <row r="224">
          <cell r="A224" t="str">
            <v>pediatrická otorinolaryngológia - Odd</v>
          </cell>
          <cell r="B224" t="str">
            <v>1114</v>
          </cell>
          <cell r="D224" t="str">
            <v>foniatria - Odd</v>
          </cell>
        </row>
        <row r="225">
          <cell r="A225" t="str">
            <v>pediatrická pneumológia a ftizeológia - Odd</v>
          </cell>
          <cell r="B225" t="str">
            <v>1156</v>
          </cell>
          <cell r="D225" t="str">
            <v>foniatria - Stac</v>
          </cell>
        </row>
        <row r="226">
          <cell r="A226" t="str">
            <v>pediatrická reumatológia - Odd</v>
          </cell>
          <cell r="B226" t="str">
            <v>1145</v>
          </cell>
          <cell r="D226" t="str">
            <v>funkčná diagnostika - Amb</v>
          </cell>
        </row>
        <row r="227">
          <cell r="A227" t="str">
            <v>pediatrická urológia - Odd</v>
          </cell>
          <cell r="B227" t="str">
            <v>1109</v>
          </cell>
          <cell r="D227" t="str">
            <v>funkčná diagnostika - Prac</v>
          </cell>
        </row>
        <row r="228">
          <cell r="A228" t="str">
            <v>perfuziológia - Odd</v>
          </cell>
          <cell r="B228" t="str">
            <v>1351</v>
          </cell>
          <cell r="D228" t="str">
            <v>funkčná diagnostika - SVLZ</v>
          </cell>
        </row>
        <row r="229">
          <cell r="A229" t="str">
            <v>plastická chirurgia - Odd</v>
          </cell>
          <cell r="B229" t="str">
            <v>1038</v>
          </cell>
          <cell r="D229" t="str">
            <v>fyziatria, balneológia a liečebná rehabilitácia - Amb</v>
          </cell>
        </row>
        <row r="230">
          <cell r="A230" t="str">
            <v>pneumológia a ftizeológia - Odd</v>
          </cell>
          <cell r="B230" t="str">
            <v>1003</v>
          </cell>
          <cell r="D230" t="str">
            <v>fyziatria, balneológia a liečebná rehabilitácia - AmbCP</v>
          </cell>
        </row>
        <row r="231">
          <cell r="A231" t="str">
            <v>podávanie klasických masáží - Odd</v>
          </cell>
          <cell r="B231" t="str">
            <v>1777</v>
          </cell>
          <cell r="D231" t="str">
            <v>fyziatria, balneológia a liečebná rehabilitácia - Odd</v>
          </cell>
        </row>
        <row r="232">
          <cell r="A232" t="str">
            <v>podávanie podkožných plynových injekcií - Odd</v>
          </cell>
          <cell r="B232" t="str">
            <v>1776</v>
          </cell>
          <cell r="D232" t="str">
            <v>fyziatria, balneológia a liečebná rehabilitácia - Prac</v>
          </cell>
        </row>
        <row r="233">
          <cell r="A233" t="str">
            <v>popáleninové - Odd</v>
          </cell>
          <cell r="B233" t="str">
            <v>1191</v>
          </cell>
          <cell r="D233" t="str">
            <v>fyziatria, balneológia a liečebná rehabilitácia - Stac</v>
          </cell>
        </row>
        <row r="234">
          <cell r="A234" t="str">
            <v>pracovné lekárstvo - Odd</v>
          </cell>
          <cell r="B234" t="str">
            <v>1006</v>
          </cell>
          <cell r="D234" t="str">
            <v>fyziatria, balneológia a liečebná rehabilitácia - SVLZ</v>
          </cell>
        </row>
        <row r="235">
          <cell r="A235" t="str">
            <v>preventívne pracovné lekárstvo a toxikológia - Odd</v>
          </cell>
          <cell r="B235" t="str">
            <v>1366</v>
          </cell>
          <cell r="D235" t="e">
            <v>#N/A</v>
          </cell>
        </row>
        <row r="236">
          <cell r="A236" t="str">
            <v>psychiatria - Odd</v>
          </cell>
          <cell r="B236" t="str">
            <v>1005</v>
          </cell>
          <cell r="D236" t="str">
            <v>fyzioterapia funkčných a štrukturálnych porúch pohybového systému - Stac</v>
          </cell>
        </row>
        <row r="237">
          <cell r="A237" t="str">
            <v>psychiatrická sexuológia - Odd</v>
          </cell>
          <cell r="B237" t="str">
            <v>1367</v>
          </cell>
          <cell r="D237" t="str">
            <v>fyzioterapia porúch CNS - Stac</v>
          </cell>
        </row>
        <row r="238">
          <cell r="A238" t="str">
            <v>psychoterapia - Odd</v>
          </cell>
          <cell r="B238" t="str">
            <v>1241</v>
          </cell>
          <cell r="D238" t="str">
            <v>fyzioterapia porúch psychomotorického vývoja - Stac</v>
          </cell>
        </row>
        <row r="239">
          <cell r="A239" t="str">
            <v>radiačná onkológia - Odd</v>
          </cell>
          <cell r="B239" t="str">
            <v>1043</v>
          </cell>
          <cell r="D239" t="str">
            <v>fyzioterapia psychosomatických a civilizačných ochorení - Stac</v>
          </cell>
        </row>
        <row r="240">
          <cell r="A240" t="str">
            <v>rádiológia - Odd</v>
          </cell>
          <cell r="B240" t="str">
            <v>1023</v>
          </cell>
          <cell r="D240" t="str">
            <v>fyzioterapia respiračných ochorení - Stac</v>
          </cell>
        </row>
        <row r="241">
          <cell r="A241" t="str">
            <v>reprodukčná medicína - Odd</v>
          </cell>
          <cell r="B241" t="str">
            <v>1289</v>
          </cell>
          <cell r="D241" t="str">
            <v>fyzioterapia v športe a telovýchove - Stac</v>
          </cell>
        </row>
        <row r="242">
          <cell r="A242" t="str">
            <v>reumatológia - Odd</v>
          </cell>
          <cell r="B242" t="str">
            <v>1045</v>
          </cell>
          <cell r="D242" t="str">
            <v>galenická farmácia - Odd</v>
          </cell>
        </row>
        <row r="243">
          <cell r="A243" t="str">
            <v>sestra - Odd</v>
          </cell>
          <cell r="B243" t="str">
            <v>1161</v>
          </cell>
          <cell r="D243" t="str">
            <v>gastroenterológia - Amb</v>
          </cell>
        </row>
        <row r="244">
          <cell r="A244" t="str">
            <v>spondylochirurgia - Odd</v>
          </cell>
          <cell r="B244" t="str">
            <v>1599</v>
          </cell>
          <cell r="D244" t="str">
            <v>gastroenterológia - AmbCP</v>
          </cell>
        </row>
        <row r="245">
          <cell r="A245" t="str">
            <v>stomatológia - Odd</v>
          </cell>
          <cell r="B245" t="str">
            <v>1016</v>
          </cell>
          <cell r="D245" t="str">
            <v>gastroenterológia - JZS</v>
          </cell>
        </row>
        <row r="246">
          <cell r="A246" t="str">
            <v>súdne lekárstvo - Odd</v>
          </cell>
          <cell r="B246" t="str">
            <v>1028</v>
          </cell>
          <cell r="D246" t="str">
            <v>gastroenterológia - Odd</v>
          </cell>
        </row>
        <row r="247">
          <cell r="A247" t="str">
            <v>svetloliečba - Odd</v>
          </cell>
          <cell r="B247" t="str">
            <v>1775</v>
          </cell>
          <cell r="D247" t="str">
            <v>gastroenterológia - Stac</v>
          </cell>
        </row>
        <row r="248">
          <cell r="A248" t="str">
            <v>technológia liekových foriem - Odd</v>
          </cell>
          <cell r="B248" t="str">
            <v>1123</v>
          </cell>
          <cell r="D248" t="str">
            <v>gastroenterológia - SVLZ</v>
          </cell>
        </row>
        <row r="249">
          <cell r="A249" t="str">
            <v>technológia prírodných a syntetických liečiv - Odd</v>
          </cell>
          <cell r="B249" t="str">
            <v>1124</v>
          </cell>
          <cell r="D249" t="str">
            <v>gastroenterologická chirurgia - Amb</v>
          </cell>
        </row>
        <row r="250">
          <cell r="A250" t="str">
            <v>technológia rádiofarmák - Odd</v>
          </cell>
          <cell r="B250" t="str">
            <v>1122</v>
          </cell>
          <cell r="D250" t="str">
            <v>gastroenterologická chirurgia - JZS</v>
          </cell>
        </row>
        <row r="251">
          <cell r="A251" t="str">
            <v>telovýchovné lekárstvo - Odd</v>
          </cell>
          <cell r="B251" t="str">
            <v>1026</v>
          </cell>
          <cell r="D251" t="str">
            <v>gastroenterologická chirurgia - Odd</v>
          </cell>
        </row>
        <row r="252">
          <cell r="A252" t="str">
            <v>teploliečba - Odd</v>
          </cell>
          <cell r="B252" t="str">
            <v>1773</v>
          </cell>
          <cell r="D252" t="str">
            <v>gastroenterologická chirurgia - Stac</v>
          </cell>
        </row>
        <row r="253">
          <cell r="A253" t="str">
            <v>trakčná liečba - Odd</v>
          </cell>
          <cell r="B253" t="str">
            <v>1779</v>
          </cell>
          <cell r="D253" t="str">
            <v>geriatria - Amb</v>
          </cell>
        </row>
        <row r="254">
          <cell r="A254" t="str">
            <v>transplantačné - Odd</v>
          </cell>
          <cell r="B254" t="str">
            <v>1207</v>
          </cell>
          <cell r="D254" t="str">
            <v>geriatria - AmbCP</v>
          </cell>
        </row>
        <row r="255">
          <cell r="A255" t="str">
            <v>tropická medicína - Odd</v>
          </cell>
          <cell r="B255" t="str">
            <v>1226</v>
          </cell>
          <cell r="D255" t="str">
            <v>geriatria - Odd</v>
          </cell>
        </row>
        <row r="256">
          <cell r="A256" t="str">
            <v>úrazová chirurgia - Odd</v>
          </cell>
          <cell r="B256" t="str">
            <v>1013</v>
          </cell>
          <cell r="D256" t="str">
            <v>geriatria - Stac</v>
          </cell>
        </row>
        <row r="257">
          <cell r="A257" t="str">
            <v>urgentná medicína - Odd</v>
          </cell>
          <cell r="B257" t="str">
            <v>1032</v>
          </cell>
          <cell r="D257" t="str">
            <v>gerontopsychiatria - Amb</v>
          </cell>
        </row>
        <row r="258">
          <cell r="A258" t="str">
            <v>urológia - Odd</v>
          </cell>
          <cell r="B258" t="str">
            <v>1012</v>
          </cell>
          <cell r="D258" t="str">
            <v>gerontopsychiatria - Odd</v>
          </cell>
        </row>
        <row r="259">
          <cell r="A259" t="str">
            <v>vaňové a bazénové kúpele - Odd</v>
          </cell>
          <cell r="B259" t="str">
            <v>1770</v>
          </cell>
          <cell r="D259" t="str">
            <v>gerontopsychiatria - Stac</v>
          </cell>
        </row>
        <row r="260">
          <cell r="A260" t="str">
            <v>veterinárna farmácia - Odd</v>
          </cell>
          <cell r="B260" t="str">
            <v>1128</v>
          </cell>
          <cell r="D260" t="str">
            <v>gynekológia a pôrodníctvo - Amb</v>
          </cell>
        </row>
        <row r="261">
          <cell r="A261" t="str">
            <v>veterinárne lieky - Odd</v>
          </cell>
          <cell r="B261" t="str">
            <v>1126</v>
          </cell>
          <cell r="D261" t="str">
            <v>gynekológia a pôrodníctvo - AmbCP</v>
          </cell>
        </row>
        <row r="262">
          <cell r="A262" t="str">
            <v>vnútorné lekárstvo - Odd</v>
          </cell>
          <cell r="B262" t="str">
            <v>1001</v>
          </cell>
          <cell r="D262" t="str">
            <v>gynekológia a pôrodníctvo - JZS</v>
          </cell>
        </row>
        <row r="263">
          <cell r="A263" t="str">
            <v>vodoliečba - Odd</v>
          </cell>
          <cell r="B263" t="str">
            <v>1771</v>
          </cell>
          <cell r="D263" t="str">
            <v>gynekológia a pôrodníctvo - Odd</v>
          </cell>
        </row>
        <row r="264">
          <cell r="A264" t="str">
            <v>agentúra domácej ošetrovateľskej starostlivosti - Amb</v>
          </cell>
          <cell r="B264" t="str">
            <v>2610</v>
          </cell>
          <cell r="D264" t="str">
            <v>gynekológia a pôrodníctvo - Prac</v>
          </cell>
        </row>
        <row r="265">
          <cell r="A265" t="str">
            <v>akupunktúra - Amb</v>
          </cell>
          <cell r="B265" t="str">
            <v>2299</v>
          </cell>
          <cell r="D265" t="str">
            <v>gynekológia a pôrodníctvo - Stac</v>
          </cell>
        </row>
        <row r="266">
          <cell r="A266" t="str">
            <v>algeziológia - Amb</v>
          </cell>
          <cell r="B266" t="str">
            <v>2046</v>
          </cell>
          <cell r="D266" t="str">
            <v>gynekológia a pôrodníctvo - SVLZ</v>
          </cell>
        </row>
        <row r="267">
          <cell r="A267" t="str">
            <v>andrológia - Amb</v>
          </cell>
          <cell r="B267" t="str">
            <v>2302</v>
          </cell>
          <cell r="D267" t="str">
            <v>gynekologická sexuológia - Amb</v>
          </cell>
        </row>
        <row r="268">
          <cell r="A268" t="str">
            <v>anestéziológia a intenzívna medicína - Amb</v>
          </cell>
          <cell r="B268" t="str">
            <v>2025</v>
          </cell>
          <cell r="D268" t="str">
            <v>gynekologická sexuológia - Odd</v>
          </cell>
        </row>
        <row r="269">
          <cell r="A269" t="str">
            <v>angiológia - Amb</v>
          </cell>
          <cell r="B269" t="str">
            <v>2056</v>
          </cell>
          <cell r="D269" t="str">
            <v>gynekologická sexuológia - Prac</v>
          </cell>
        </row>
        <row r="270">
          <cell r="A270" t="str">
            <v>arytmia a koronárna jednotka - Amb</v>
          </cell>
          <cell r="B270" t="str">
            <v>2278</v>
          </cell>
          <cell r="D270" t="str">
            <v>gynekologická sexuológia - Stac</v>
          </cell>
        </row>
        <row r="271">
          <cell r="A271" t="str">
            <v>audiológia - Amb</v>
          </cell>
          <cell r="B271" t="str">
            <v>2075</v>
          </cell>
          <cell r="D271" t="str">
            <v>gynekologická urológia - Amb</v>
          </cell>
        </row>
        <row r="272">
          <cell r="A272" t="str">
            <v>audioprotetika - Amb</v>
          </cell>
          <cell r="B272" t="str">
            <v>2584</v>
          </cell>
          <cell r="D272" t="str">
            <v>gynekologická urológia - Odd</v>
          </cell>
        </row>
        <row r="273">
          <cell r="A273" t="str">
            <v>centrálny príjem - Amb</v>
          </cell>
          <cell r="B273" t="str">
            <v>2184</v>
          </cell>
          <cell r="D273" t="str">
            <v>gynekologická urológia - Prac</v>
          </cell>
        </row>
        <row r="274">
          <cell r="A274" t="str">
            <v>cievna chirurgia - Amb</v>
          </cell>
          <cell r="B274" t="str">
            <v>2068</v>
          </cell>
          <cell r="D274" t="str">
            <v>gynekologická urológia - Stac</v>
          </cell>
        </row>
        <row r="275">
          <cell r="A275" t="str">
            <v>cystická fibróza - Amb</v>
          </cell>
          <cell r="B275" t="str">
            <v>2091</v>
          </cell>
          <cell r="D275" t="str">
            <v>hematológia a transfuziológia - Amb</v>
          </cell>
        </row>
        <row r="276">
          <cell r="A276" t="str">
            <v>čeľustná ortopédia - Amb</v>
          </cell>
          <cell r="B276" t="str">
            <v>2053</v>
          </cell>
          <cell r="D276" t="str">
            <v>hematológia a transfuziológia - AmbCP</v>
          </cell>
        </row>
        <row r="277">
          <cell r="A277" t="str">
            <v>dentoalveolárna chirurgia - Amb</v>
          </cell>
          <cell r="B277" t="str">
            <v>2345</v>
          </cell>
          <cell r="D277" t="str">
            <v>hematológia a transfuziológia - Odd</v>
          </cell>
        </row>
        <row r="278">
          <cell r="A278" t="str">
            <v>dermatovenerológia - Amb</v>
          </cell>
          <cell r="B278" t="str">
            <v>2018</v>
          </cell>
          <cell r="D278" t="str">
            <v>hematológia a transfuziológia - Prac</v>
          </cell>
        </row>
        <row r="279">
          <cell r="A279" t="str">
            <v>detská dermatovenerológia - Amb</v>
          </cell>
          <cell r="B279" t="str">
            <v>2116</v>
          </cell>
          <cell r="D279" t="str">
            <v>hematológia a transfuziológia - Stac</v>
          </cell>
        </row>
        <row r="280">
          <cell r="A280" t="str">
            <v>detská chirurgia - Amb</v>
          </cell>
          <cell r="B280" t="str">
            <v>2107</v>
          </cell>
          <cell r="D280" t="str">
            <v>hematológia a transfuziológia - SVLZ</v>
          </cell>
        </row>
        <row r="281">
          <cell r="A281" t="str">
            <v>detská psychiatria - Amb</v>
          </cell>
          <cell r="B281" t="str">
            <v>2105</v>
          </cell>
          <cell r="D281" t="str">
            <v>hepatológia - Amb</v>
          </cell>
        </row>
        <row r="282">
          <cell r="A282" t="str">
            <v>detské zubné lekárstvo - Amb</v>
          </cell>
          <cell r="B282" t="str">
            <v>2115</v>
          </cell>
          <cell r="D282" t="str">
            <v>hepatológia - Odd</v>
          </cell>
        </row>
        <row r="283">
          <cell r="A283" t="str">
            <v>diabetológia, poruchy látkovej premeny a výživy - Amb</v>
          </cell>
          <cell r="B283" t="str">
            <v>2050</v>
          </cell>
          <cell r="D283" t="str">
            <v>hepatológia - Prac</v>
          </cell>
        </row>
        <row r="284">
          <cell r="A284" t="str">
            <v>diagnostická a intervenčná ezofagogastroduodenoskopia - Amb</v>
          </cell>
          <cell r="B284" t="str">
            <v>2585</v>
          </cell>
          <cell r="D284" t="str">
            <v>hepatológia - Stac</v>
          </cell>
        </row>
        <row r="285">
          <cell r="A285" t="str">
            <v>diagnostická a intervenčná kolonoskopia - Amb</v>
          </cell>
          <cell r="B285" t="str">
            <v>2586</v>
          </cell>
          <cell r="D285" t="str">
            <v>hospic - Odd</v>
          </cell>
        </row>
        <row r="286">
          <cell r="A286" t="str">
            <v>dialyzačné - Amb</v>
          </cell>
          <cell r="B286" t="str">
            <v>2208</v>
          </cell>
          <cell r="D286" t="str">
            <v>hospic - Prac</v>
          </cell>
        </row>
        <row r="287">
          <cell r="A287" t="str">
            <v>dlhodobo chorých - Amb</v>
          </cell>
          <cell r="B287" t="str">
            <v>2205</v>
          </cell>
          <cell r="D287" t="str">
            <v>hospodárska mobilizácia - Nemed</v>
          </cell>
        </row>
        <row r="288">
          <cell r="A288" t="str">
            <v>doprava poistencov - Amb</v>
          </cell>
          <cell r="B288" t="str">
            <v>2183</v>
          </cell>
          <cell r="D288" t="str">
            <v>hrudníková chirurgia - Amb</v>
          </cell>
        </row>
        <row r="289">
          <cell r="A289" t="str">
            <v>dopravná psychológia - Amb</v>
          </cell>
          <cell r="B289" t="str">
            <v>2580</v>
          </cell>
          <cell r="D289" t="str">
            <v>hrudníková chirurgia - Odd</v>
          </cell>
        </row>
        <row r="290">
          <cell r="A290" t="str">
            <v>dorastové lekárstvo - Amb</v>
          </cell>
          <cell r="B290" t="str">
            <v>2022</v>
          </cell>
          <cell r="D290" t="str">
            <v>hrudníková chirurgia - Stac</v>
          </cell>
        </row>
        <row r="291">
          <cell r="A291" t="str">
            <v>drogové závislosti - Amb</v>
          </cell>
          <cell r="B291" t="str">
            <v>2578</v>
          </cell>
          <cell r="D291" t="str">
            <v>hygiena detí a mládeže - Amb</v>
          </cell>
        </row>
        <row r="292">
          <cell r="A292" t="str">
            <v>endokrinológia - Amb</v>
          </cell>
          <cell r="B292" t="str">
            <v>2064</v>
          </cell>
          <cell r="D292" t="str">
            <v>hygiena detí a mládeže - Prac</v>
          </cell>
        </row>
        <row r="293">
          <cell r="A293" t="str">
            <v>endoskopia respiračného systému - Amb</v>
          </cell>
          <cell r="B293" t="str">
            <v>2597</v>
          </cell>
          <cell r="D293" t="str">
            <v>hygiena výživy - Amb</v>
          </cell>
        </row>
        <row r="294">
          <cell r="A294" t="str">
            <v>endoskopické vyšetrovacie metódy v jednotlivých odboroch - Amb</v>
          </cell>
          <cell r="B294" t="str">
            <v>2558</v>
          </cell>
          <cell r="D294" t="str">
            <v>hygiena výživy - Prac</v>
          </cell>
        </row>
        <row r="295">
          <cell r="A295" t="str">
            <v>epidemiológia - Amb</v>
          </cell>
          <cell r="B295" t="str">
            <v>2059</v>
          </cell>
          <cell r="D295" t="str">
            <v>hygiena životného prostredia - Amb</v>
          </cell>
        </row>
        <row r="296">
          <cell r="A296" t="str">
            <v>foniatria - Amb</v>
          </cell>
          <cell r="B296" t="str">
            <v>2044</v>
          </cell>
          <cell r="D296" t="str">
            <v>hygiena životného prostredia - Prac</v>
          </cell>
        </row>
        <row r="297">
          <cell r="A297" t="str">
            <v>funkčná diagnostika - Amb</v>
          </cell>
          <cell r="B297" t="str">
            <v>2187</v>
          </cell>
          <cell r="D297" t="str">
            <v>chemoterapia infekčných chorôb - SVLZ</v>
          </cell>
        </row>
        <row r="298">
          <cell r="A298" t="str">
            <v>fyziatria, balneológia a liečebná rehabilitácia - Amb</v>
          </cell>
          <cell r="B298" t="str">
            <v>2027</v>
          </cell>
          <cell r="D298" t="str">
            <v>chemoterapia nádorov - Amb</v>
          </cell>
        </row>
        <row r="299">
          <cell r="A299" t="str">
            <v>gastroenterológia - Amb</v>
          </cell>
          <cell r="B299" t="str">
            <v>2048</v>
          </cell>
          <cell r="D299" t="str">
            <v>chemoterapia nádorov - Prac</v>
          </cell>
        </row>
        <row r="300">
          <cell r="A300" t="str">
            <v>gastroenterologická chirurgia - Amb</v>
          </cell>
          <cell r="B300" t="str">
            <v>2222</v>
          </cell>
          <cell r="D300" t="str">
            <v>chemoterapia nádorov - SVLZ</v>
          </cell>
        </row>
        <row r="301">
          <cell r="A301" t="str">
            <v>geriatria - Amb</v>
          </cell>
          <cell r="B301" t="str">
            <v>2060</v>
          </cell>
          <cell r="D301" t="str">
            <v>chirurgia - Amb</v>
          </cell>
        </row>
        <row r="302">
          <cell r="A302" t="str">
            <v>gerontopsychiatria - Amb</v>
          </cell>
          <cell r="B302" t="str">
            <v>2074</v>
          </cell>
          <cell r="D302" t="str">
            <v>chirurgia - AmbCP</v>
          </cell>
        </row>
        <row r="303">
          <cell r="A303" t="str">
            <v>gynekológia a pôrodníctvo - Amb</v>
          </cell>
          <cell r="B303" t="str">
            <v>2009</v>
          </cell>
          <cell r="D303" t="str">
            <v>chirurgia - JZS</v>
          </cell>
        </row>
        <row r="304">
          <cell r="A304" t="str">
            <v>gynekologická sexuológia - Amb</v>
          </cell>
          <cell r="B304" t="str">
            <v>2067</v>
          </cell>
          <cell r="D304" t="str">
            <v>chirurgia - Odd</v>
          </cell>
        </row>
        <row r="305">
          <cell r="A305" t="str">
            <v>gynekologická urológia - Amb</v>
          </cell>
          <cell r="B305" t="str">
            <v>2312</v>
          </cell>
          <cell r="D305" t="str">
            <v>chirurgia - Prac</v>
          </cell>
        </row>
        <row r="306">
          <cell r="A306" t="str">
            <v>hematológia a transfuziológia - Amb</v>
          </cell>
          <cell r="B306" t="str">
            <v>2031</v>
          </cell>
          <cell r="D306" t="str">
            <v>chirurgia - Stac</v>
          </cell>
        </row>
        <row r="307">
          <cell r="A307" t="str">
            <v>hepatológia - Amb</v>
          </cell>
          <cell r="B307" t="str">
            <v>2216</v>
          </cell>
          <cell r="D307" t="str">
            <v>chirurgia - SVLZ</v>
          </cell>
        </row>
        <row r="308">
          <cell r="A308" t="str">
            <v>hrudníková chirurgia - Amb</v>
          </cell>
          <cell r="B308" t="str">
            <v>2106</v>
          </cell>
          <cell r="D308" t="str">
            <v>chirurgia ruky - Amb</v>
          </cell>
        </row>
        <row r="309">
          <cell r="A309" t="str">
            <v>hygiena detí a mládeže - Amb</v>
          </cell>
          <cell r="B309" t="str">
            <v>2052</v>
          </cell>
          <cell r="D309" t="str">
            <v>chirurgia ruky - Odd</v>
          </cell>
        </row>
        <row r="310">
          <cell r="A310" t="str">
            <v>hygiena výživy - Amb</v>
          </cell>
          <cell r="B310" t="str">
            <v>2058</v>
          </cell>
          <cell r="D310" t="str">
            <v>chirurgia ruky - Prac</v>
          </cell>
        </row>
        <row r="311">
          <cell r="A311" t="str">
            <v>hygiena životného prostredia - Amb</v>
          </cell>
          <cell r="B311" t="str">
            <v>2057</v>
          </cell>
          <cell r="D311" t="str">
            <v>choroby slizníc ústnej dutiny - Amb</v>
          </cell>
        </row>
        <row r="312">
          <cell r="A312" t="str">
            <v>chemoterapia nádorov - Amb</v>
          </cell>
          <cell r="B312" t="str">
            <v>2591</v>
          </cell>
          <cell r="D312" t="str">
            <v>choroby slizníc ústnej dutiny - Prac</v>
          </cell>
        </row>
        <row r="313">
          <cell r="A313" t="str">
            <v>chirurgia - Amb</v>
          </cell>
          <cell r="B313" t="str">
            <v>2010</v>
          </cell>
          <cell r="D313" t="str">
            <v>implantológia - Amb</v>
          </cell>
        </row>
        <row r="314">
          <cell r="A314" t="str">
            <v>chirurgia ruky - Amb</v>
          </cell>
          <cell r="B314" t="str">
            <v>2206</v>
          </cell>
          <cell r="D314" t="str">
            <v>implantológia - Prac</v>
          </cell>
        </row>
        <row r="315">
          <cell r="A315" t="str">
            <v>choroby slizníc ústnej dutiny - Amb</v>
          </cell>
          <cell r="B315" t="str">
            <v>2347</v>
          </cell>
          <cell r="D315" t="str">
            <v>individuálna rehabilitácia - Odd</v>
          </cell>
        </row>
        <row r="316">
          <cell r="A316" t="str">
            <v>implantológia - Amb</v>
          </cell>
          <cell r="B316" t="str">
            <v>2348</v>
          </cell>
          <cell r="D316" t="str">
            <v>individuálna rehabilitácia - Prac</v>
          </cell>
        </row>
        <row r="317">
          <cell r="A317" t="str">
            <v>infektológia - Amb</v>
          </cell>
          <cell r="B317" t="str">
            <v>2002</v>
          </cell>
          <cell r="D317" t="str">
            <v>iné odborné zameranie - Nemed</v>
          </cell>
        </row>
        <row r="318">
          <cell r="A318" t="str">
            <v>intervenčná ultrasonografia v urológii - Amb</v>
          </cell>
          <cell r="B318" t="str">
            <v>2594</v>
          </cell>
          <cell r="D318" t="str">
            <v>infektológia - Amb</v>
          </cell>
        </row>
        <row r="319">
          <cell r="A319" t="str">
            <v>kalmetizácia - Amb</v>
          </cell>
          <cell r="B319" t="str">
            <v>2561</v>
          </cell>
          <cell r="D319" t="str">
            <v>infektológia - AmbCP</v>
          </cell>
        </row>
        <row r="320">
          <cell r="A320" t="str">
            <v>kardiochirurgia - Amb</v>
          </cell>
          <cell r="B320" t="str">
            <v>2069</v>
          </cell>
          <cell r="D320" t="str">
            <v>infektológia - JZS</v>
          </cell>
        </row>
        <row r="321">
          <cell r="A321" t="str">
            <v>kardiológia - Amb</v>
          </cell>
          <cell r="B321" t="str">
            <v>2049</v>
          </cell>
          <cell r="D321" t="str">
            <v>infektológia - Odd</v>
          </cell>
        </row>
        <row r="322">
          <cell r="A322" t="str">
            <v>klinická biochémia - Amb</v>
          </cell>
          <cell r="B322" t="str">
            <v>2024</v>
          </cell>
          <cell r="D322" t="str">
            <v>infektológia - Prac</v>
          </cell>
        </row>
        <row r="323">
          <cell r="A323" t="str">
            <v>klinická farmakológia - Amb</v>
          </cell>
          <cell r="B323" t="str">
            <v>2065</v>
          </cell>
          <cell r="D323" t="str">
            <v>infektológia - Stac</v>
          </cell>
        </row>
        <row r="324">
          <cell r="A324" t="str">
            <v>klinická fyzika - Amb</v>
          </cell>
          <cell r="B324" t="str">
            <v>2146</v>
          </cell>
          <cell r="D324" t="str">
            <v>informatika-výpočtové stradisko - Nemed</v>
          </cell>
        </row>
        <row r="325">
          <cell r="A325" t="str">
            <v>klinická imunológia a alergológia - Amb</v>
          </cell>
          <cell r="B325" t="str">
            <v>2040</v>
          </cell>
          <cell r="D325" t="str">
            <v>inhalačná liečba - Odd</v>
          </cell>
        </row>
        <row r="326">
          <cell r="A326" t="str">
            <v>klinická logopédia - Amb</v>
          </cell>
          <cell r="B326" t="str">
            <v>2141</v>
          </cell>
          <cell r="D326" t="str">
            <v>inhalačná liečba - Prac</v>
          </cell>
        </row>
        <row r="327">
          <cell r="A327" t="str">
            <v>klinická mikrobiológia - Amb</v>
          </cell>
          <cell r="B327" t="str">
            <v>2034</v>
          </cell>
          <cell r="D327" t="str">
            <v>intervenčná rádiológia - Prac</v>
          </cell>
        </row>
        <row r="328">
          <cell r="A328" t="str">
            <v>klinická onkológia - Amb</v>
          </cell>
          <cell r="B328" t="str">
            <v>2019</v>
          </cell>
          <cell r="D328" t="str">
            <v>intervenčná rádiológia - SVLZ</v>
          </cell>
        </row>
        <row r="329">
          <cell r="A329" t="str">
            <v>klinická psychológia - Amb</v>
          </cell>
          <cell r="B329" t="str">
            <v>2144</v>
          </cell>
          <cell r="D329" t="str">
            <v>intervenčná ultrasonografia v urológii - Amb</v>
          </cell>
        </row>
        <row r="330">
          <cell r="A330" t="str">
            <v>klinické pracovné lekárstvo a klinická toxikológia - Amb</v>
          </cell>
          <cell r="B330" t="str">
            <v>2306</v>
          </cell>
          <cell r="D330" t="str">
            <v>intervenčná ultrasonografia v urológii - JZS</v>
          </cell>
        </row>
        <row r="331">
          <cell r="A331" t="str">
            <v>korektívna dermatológia - Amb</v>
          </cell>
          <cell r="B331" t="str">
            <v>2072</v>
          </cell>
          <cell r="D331" t="str">
            <v>intervenčná ultrasonografia v urológii - Prac</v>
          </cell>
        </row>
        <row r="332">
          <cell r="A332" t="str">
            <v>laboratórna medicína - Amb</v>
          </cell>
          <cell r="B332" t="str">
            <v>2225</v>
          </cell>
          <cell r="D332" t="str">
            <v>intervenčná ultrasonografia v urológii - SVLZ</v>
          </cell>
        </row>
        <row r="333">
          <cell r="A333" t="str">
            <v>lekárska genetika - Amb</v>
          </cell>
          <cell r="B333" t="str">
            <v>2062</v>
          </cell>
          <cell r="D333" t="str">
            <v>invazívne a intervenčné diagnostické a terapeutické postupy - Prac</v>
          </cell>
        </row>
        <row r="334">
          <cell r="A334" t="str">
            <v>letecké lekárstvo - Amb</v>
          </cell>
          <cell r="B334" t="str">
            <v>2076</v>
          </cell>
          <cell r="D334" t="str">
            <v>invazívne a intervenčné diagnostické a terapeutické postupy - SVLZ</v>
          </cell>
        </row>
        <row r="335">
          <cell r="A335" t="str">
            <v>liečebná pedagogika - Amb</v>
          </cell>
          <cell r="B335" t="str">
            <v>2143</v>
          </cell>
          <cell r="D335" t="str">
            <v>JIRS-jednotka intenzívnej a resuscitačnej starostlivosti len pre deti a novorodencov - Odd</v>
          </cell>
        </row>
        <row r="336">
          <cell r="A336" t="str">
            <v>liečebná rehabilitácia a fyzioterapia porúch vybraných systémov - Amb</v>
          </cell>
          <cell r="B336" t="str">
            <v>2291</v>
          </cell>
          <cell r="D336" t="str">
            <v>JIRS-jednotka intenzívnej a resuscitačnej starostlivosti len pre deti a novorodencov - Prac</v>
          </cell>
        </row>
        <row r="337">
          <cell r="A337" t="str">
            <v>LSPP stomatologická pre deti a dorast - Amb</v>
          </cell>
          <cell r="B337" t="str">
            <v>2217</v>
          </cell>
          <cell r="D337" t="str">
            <v>JIS - geriatrická - Odd</v>
          </cell>
        </row>
        <row r="338">
          <cell r="A338" t="str">
            <v>LSPP stomatologická pre dospelých - Amb</v>
          </cell>
          <cell r="B338" t="str">
            <v>2178</v>
          </cell>
          <cell r="D338" t="str">
            <v>JIS - geriatrická - Prac</v>
          </cell>
        </row>
        <row r="339">
          <cell r="A339" t="str">
            <v>LSPP všeobecná ambulantná starostlivosť pre deti a dorast - ambulantná - Amb</v>
          </cell>
          <cell r="B339" t="str">
            <v>2176</v>
          </cell>
          <cell r="D339" t="str">
            <v>JIS centrálna - Prac</v>
          </cell>
        </row>
        <row r="340">
          <cell r="A340" t="str">
            <v>LSPP všeobecná ambulantná starostlivosť pre deti a dorast - výjazdová - Amb</v>
          </cell>
          <cell r="B340" t="str">
            <v>2177</v>
          </cell>
          <cell r="D340" t="str">
            <v>JIS cievnej chirurgie - Odd</v>
          </cell>
        </row>
        <row r="341">
          <cell r="A341" t="str">
            <v>LSPP všeobecná ambulantná starostlivosť pre dospelých - ambulantná - Amb</v>
          </cell>
          <cell r="B341" t="str">
            <v>2174</v>
          </cell>
          <cell r="D341" t="str">
            <v>JIS cievnej chirurgie - Prac</v>
          </cell>
        </row>
        <row r="342">
          <cell r="A342" t="str">
            <v>LSPP všeobecná ambulantná starostlivosť pre dospelých - výjazdová - Amb</v>
          </cell>
          <cell r="B342" t="str">
            <v>2175</v>
          </cell>
          <cell r="D342" t="str">
            <v>JIS gynekologická - Odd</v>
          </cell>
        </row>
        <row r="343">
          <cell r="A343" t="str">
            <v>mamológia - Amb</v>
          </cell>
          <cell r="B343" t="str">
            <v>2271</v>
          </cell>
          <cell r="D343" t="str">
            <v>JIS gynekologická - Prac</v>
          </cell>
        </row>
        <row r="344">
          <cell r="A344" t="str">
            <v>materno-fetálna medicína - Amb</v>
          </cell>
          <cell r="B344" t="str">
            <v>2130</v>
          </cell>
          <cell r="D344" t="str">
            <v>JIS hematologická - Odd</v>
          </cell>
        </row>
        <row r="345">
          <cell r="A345" t="str">
            <v>maxilofaciálna chirurgia - Amb</v>
          </cell>
          <cell r="B345" t="str">
            <v>2070</v>
          </cell>
          <cell r="D345" t="str">
            <v>JIS hematologická - Prac</v>
          </cell>
        </row>
        <row r="346">
          <cell r="A346" t="str">
            <v>medicína drogových závislostí - Amb</v>
          </cell>
          <cell r="B346" t="str">
            <v>2073</v>
          </cell>
          <cell r="D346" t="e">
            <v>#N/A</v>
          </cell>
        </row>
        <row r="347">
          <cell r="A347" t="str">
            <v>medicínska informatika a bioštatistika - Amb</v>
          </cell>
          <cell r="B347" t="str">
            <v>2061</v>
          </cell>
          <cell r="D347" t="str">
            <v>JIS hrudníková chirurgia - Prac</v>
          </cell>
        </row>
        <row r="348">
          <cell r="A348" t="str">
            <v>mikrochirurgia oka - Amb</v>
          </cell>
          <cell r="B348" t="str">
            <v>2215</v>
          </cell>
          <cell r="D348" t="str">
            <v>JIS chirurgická - Odd</v>
          </cell>
        </row>
        <row r="349">
          <cell r="A349" t="str">
            <v>mobilný hospic - Amb</v>
          </cell>
          <cell r="B349" t="str">
            <v>2630</v>
          </cell>
          <cell r="D349" t="str">
            <v>JIS chirurgická - Prac</v>
          </cell>
        </row>
        <row r="350">
          <cell r="A350" t="str">
            <v>mukogingvinálna chirurgia - Amb</v>
          </cell>
          <cell r="B350" t="str">
            <v>2358</v>
          </cell>
          <cell r="D350" t="str">
            <v>JIS infekčná - Odd</v>
          </cell>
        </row>
        <row r="351">
          <cell r="A351" t="str">
            <v>nefrológia - Amb</v>
          </cell>
          <cell r="B351" t="str">
            <v>2063</v>
          </cell>
          <cell r="D351" t="str">
            <v>JIS infekčná - Prac</v>
          </cell>
        </row>
        <row r="352">
          <cell r="A352" t="str">
            <v>nemocničná krvná banka - Amb</v>
          </cell>
          <cell r="B352" t="str">
            <v>2218</v>
          </cell>
          <cell r="D352" t="str">
            <v>JIS kardiochirurgická - Prac</v>
          </cell>
        </row>
        <row r="353">
          <cell r="A353" t="str">
            <v>neonatológia - Amb</v>
          </cell>
          <cell r="B353" t="str">
            <v>2051</v>
          </cell>
          <cell r="D353" t="str">
            <v>JIS kardiologická - Odd</v>
          </cell>
        </row>
        <row r="354">
          <cell r="A354" t="str">
            <v>nerozlíšené náklady ambulancií - Amb</v>
          </cell>
          <cell r="B354" t="str">
            <v>2978</v>
          </cell>
          <cell r="D354" t="str">
            <v>JIS kardiologická - Prac</v>
          </cell>
        </row>
        <row r="355">
          <cell r="A355" t="str">
            <v>neurochirurgia - Amb</v>
          </cell>
          <cell r="B355" t="str">
            <v>2037</v>
          </cell>
          <cell r="D355" t="str">
            <v>JIS maxilofaciálna chirurgia - Odd</v>
          </cell>
        </row>
        <row r="356">
          <cell r="A356" t="str">
            <v>neurológia - Amb</v>
          </cell>
          <cell r="B356" t="str">
            <v>2004</v>
          </cell>
          <cell r="D356" t="str">
            <v>JIS maxilofaciálna chirurgia - Prac</v>
          </cell>
        </row>
        <row r="357">
          <cell r="A357" t="str">
            <v>neuropsychiatria - Amb</v>
          </cell>
          <cell r="B357" t="str">
            <v>2223</v>
          </cell>
          <cell r="D357" t="str">
            <v>JIS metabolická - Odd</v>
          </cell>
        </row>
        <row r="358">
          <cell r="A358" t="str">
            <v>nukleárna medicína - Amb</v>
          </cell>
          <cell r="B358" t="str">
            <v>2047</v>
          </cell>
          <cell r="D358" t="str">
            <v>JIS metabolická - Prac</v>
          </cell>
        </row>
        <row r="359">
          <cell r="A359" t="str">
            <v>oftalmológia - Amb</v>
          </cell>
          <cell r="B359" t="str">
            <v>2015</v>
          </cell>
          <cell r="D359" t="str">
            <v>JIS neurochirurgická - Odd</v>
          </cell>
        </row>
        <row r="360">
          <cell r="A360" t="str">
            <v>ochrana zdravia pred ionizujúcim žiarením - Amb</v>
          </cell>
          <cell r="B360" t="str">
            <v>2102</v>
          </cell>
          <cell r="D360" t="str">
            <v>JIS neurochirurgická - Prac</v>
          </cell>
        </row>
        <row r="361">
          <cell r="A361" t="str">
            <v>onkológia v gynekológii - Amb</v>
          </cell>
          <cell r="B361" t="str">
            <v>2229</v>
          </cell>
          <cell r="D361" t="str">
            <v>JIS neurologická - Odd</v>
          </cell>
        </row>
        <row r="362">
          <cell r="A362" t="str">
            <v>onkológia v chirurgii - Amb</v>
          </cell>
          <cell r="B362" t="str">
            <v>2319</v>
          </cell>
          <cell r="D362" t="str">
            <v>JIS neurologická - Prac</v>
          </cell>
        </row>
        <row r="363">
          <cell r="A363" t="str">
            <v>onkológia v otorinolaryngológii - Amb</v>
          </cell>
          <cell r="B363" t="str">
            <v>2079</v>
          </cell>
          <cell r="D363" t="str">
            <v>JIS onkologická - Odd</v>
          </cell>
        </row>
        <row r="364">
          <cell r="A364" t="str">
            <v>onkológia v urológii - Amb</v>
          </cell>
          <cell r="B364" t="str">
            <v>2322</v>
          </cell>
          <cell r="D364" t="str">
            <v>JIS onkologická - Prac</v>
          </cell>
        </row>
        <row r="365">
          <cell r="A365" t="str">
            <v>onkológia vo vnútornom lekárstve - Amb</v>
          </cell>
          <cell r="B365" t="str">
            <v>2350</v>
          </cell>
          <cell r="D365" t="str">
            <v>JIS ortopedická - Odd</v>
          </cell>
        </row>
        <row r="366">
          <cell r="A366" t="str">
            <v>organizácia vojenského zdravotníctva - Amb</v>
          </cell>
          <cell r="B366" t="str">
            <v>2490</v>
          </cell>
          <cell r="D366" t="str">
            <v>JIS ortopedická - Prac</v>
          </cell>
        </row>
        <row r="367">
          <cell r="A367" t="str">
            <v>ortopédia - Amb</v>
          </cell>
          <cell r="B367" t="str">
            <v>2011</v>
          </cell>
          <cell r="D367" t="str">
            <v>JIS otorinolaryngologická - Odd</v>
          </cell>
        </row>
        <row r="368">
          <cell r="A368" t="str">
            <v>ortopedická protetika - Amb</v>
          </cell>
          <cell r="B368" t="str">
            <v>2039</v>
          </cell>
          <cell r="D368" t="str">
            <v>JIS otorinolaryngologická - Prac</v>
          </cell>
        </row>
        <row r="369">
          <cell r="A369" t="str">
            <v>osteodenzitometria - Amb</v>
          </cell>
          <cell r="B369" t="str">
            <v>2232</v>
          </cell>
          <cell r="D369" t="str">
            <v>JIS pediatrická - Odd</v>
          </cell>
        </row>
        <row r="370">
          <cell r="A370" t="str">
            <v>otorinolaryngológia - Amb</v>
          </cell>
          <cell r="B370" t="str">
            <v>2014</v>
          </cell>
          <cell r="D370" t="str">
            <v>JIS pediatrická - Prac</v>
          </cell>
        </row>
        <row r="371">
          <cell r="A371" t="str">
            <v>paliatívna medicína - Amb</v>
          </cell>
          <cell r="B371" t="str">
            <v>2334</v>
          </cell>
          <cell r="D371" t="str">
            <v>JIS pneumológická a ftizeológická - Odd</v>
          </cell>
        </row>
        <row r="372">
          <cell r="A372" t="str">
            <v>parodontológia - Amb</v>
          </cell>
          <cell r="B372" t="str">
            <v>2054</v>
          </cell>
          <cell r="D372" t="str">
            <v>JIS pneumológická a ftizeológická - Prac</v>
          </cell>
        </row>
        <row r="373">
          <cell r="A373" t="str">
            <v>patologická anatómia - Amb</v>
          </cell>
          <cell r="B373" t="str">
            <v>2029</v>
          </cell>
          <cell r="D373" t="str">
            <v>JIS popáleninová - Odd</v>
          </cell>
        </row>
        <row r="374">
          <cell r="A374" t="str">
            <v>pediatria - Amb</v>
          </cell>
          <cell r="B374" t="str">
            <v>2007</v>
          </cell>
          <cell r="D374" t="str">
            <v>JIS popáleninová - Prac</v>
          </cell>
        </row>
        <row r="375">
          <cell r="A375" t="str">
            <v>pediatrická anestéziológia - Amb</v>
          </cell>
          <cell r="B375" t="str">
            <v>2323</v>
          </cell>
          <cell r="D375" t="str">
            <v>JIS spondylochirurgická - Odd</v>
          </cell>
        </row>
        <row r="376">
          <cell r="A376" t="str">
            <v>pediatrická endokrinológia - Amb</v>
          </cell>
          <cell r="B376" t="str">
            <v>2153</v>
          </cell>
          <cell r="D376" t="str">
            <v>JIS spondylochirurgická - Prac</v>
          </cell>
        </row>
        <row r="377">
          <cell r="A377" t="str">
            <v>pediatrická gastroenterológia, hepatológia a výživa - Amb</v>
          </cell>
          <cell r="B377" t="str">
            <v>2154</v>
          </cell>
          <cell r="D377" t="str">
            <v>JIS úrazová - Odd</v>
          </cell>
        </row>
        <row r="378">
          <cell r="A378" t="str">
            <v>pediatrická gynekológia - Amb</v>
          </cell>
          <cell r="B378" t="str">
            <v>2017</v>
          </cell>
          <cell r="D378" t="str">
            <v>JIS úrazová - Prac</v>
          </cell>
        </row>
        <row r="379">
          <cell r="A379" t="str">
            <v>pediatrická hematológia a onkológia - Amb</v>
          </cell>
          <cell r="B379" t="str">
            <v>2329</v>
          </cell>
          <cell r="D379" t="str">
            <v>JIS urologická - Odd</v>
          </cell>
        </row>
        <row r="380">
          <cell r="A380" t="str">
            <v>pediatrická imunológia a alergiológia - Amb</v>
          </cell>
          <cell r="B380" t="str">
            <v>2140</v>
          </cell>
          <cell r="D380" t="str">
            <v>JIS urologická - Prac</v>
          </cell>
        </row>
        <row r="381">
          <cell r="A381" t="str">
            <v>pediatrická infektológia - Amb</v>
          </cell>
          <cell r="B381" t="str">
            <v>2331</v>
          </cell>
          <cell r="D381" t="str">
            <v>JIS-jednotka intenzívnej starostlivosti, interná - Odd</v>
          </cell>
        </row>
        <row r="382">
          <cell r="A382" t="str">
            <v>pediatrická intenzívna medicína - Amb</v>
          </cell>
          <cell r="B382" t="str">
            <v>2332</v>
          </cell>
          <cell r="D382" t="str">
            <v>JIS-jednotka intenzívnej starostlivosti, interná - Prac</v>
          </cell>
        </row>
        <row r="383">
          <cell r="A383" t="str">
            <v>pediatrická kardiológia - Amb</v>
          </cell>
          <cell r="B383" t="str">
            <v>2155</v>
          </cell>
          <cell r="D383" t="str">
            <v>kalmetizácia - Amb</v>
          </cell>
        </row>
        <row r="384">
          <cell r="A384" t="str">
            <v>pediatrická nefrológia - Amb</v>
          </cell>
          <cell r="B384" t="str">
            <v>2163</v>
          </cell>
          <cell r="D384" t="str">
            <v>kalmetizácia - Prac</v>
          </cell>
        </row>
        <row r="385">
          <cell r="A385" t="str">
            <v>pediatrická neurológia - Amb</v>
          </cell>
          <cell r="B385" t="str">
            <v>2104</v>
          </cell>
          <cell r="D385" t="str">
            <v>kalmetizácia - SVLZ</v>
          </cell>
        </row>
        <row r="386">
          <cell r="A386" t="str">
            <v>pediatrická oftalmológia - Amb</v>
          </cell>
          <cell r="B386" t="str">
            <v>2336</v>
          </cell>
          <cell r="D386" t="str">
            <v>kardiochirurgia - Amb</v>
          </cell>
        </row>
        <row r="387">
          <cell r="A387" t="str">
            <v>pediatrická ortopédia - Amb</v>
          </cell>
          <cell r="B387" t="str">
            <v>2108</v>
          </cell>
          <cell r="D387" t="str">
            <v>kardiochirurgia - Odd</v>
          </cell>
        </row>
        <row r="388">
          <cell r="A388" t="str">
            <v>pediatrická otorinolaryngológia - Amb</v>
          </cell>
          <cell r="B388" t="str">
            <v>2114</v>
          </cell>
          <cell r="D388" t="str">
            <v>kardiochirurgia - Stac</v>
          </cell>
        </row>
        <row r="389">
          <cell r="A389" t="str">
            <v>pediatrická pneumológia a ftizeológia - Amb</v>
          </cell>
          <cell r="B389" t="str">
            <v>2156</v>
          </cell>
          <cell r="D389" t="str">
            <v>kardiológia - Amb</v>
          </cell>
        </row>
        <row r="390">
          <cell r="A390" t="str">
            <v>pediatrická reumatológia - Amb</v>
          </cell>
          <cell r="B390" t="str">
            <v>2145</v>
          </cell>
          <cell r="D390" t="str">
            <v>kardiológia - AmbCP</v>
          </cell>
        </row>
        <row r="391">
          <cell r="A391" t="str">
            <v>pediatrická urgentná medicína - Amb</v>
          </cell>
          <cell r="B391" t="str">
            <v>2341</v>
          </cell>
          <cell r="D391" t="str">
            <v>kardiológia - Odd</v>
          </cell>
        </row>
        <row r="392">
          <cell r="A392" t="str">
            <v>pediatrická urológia - Amb</v>
          </cell>
          <cell r="B392" t="str">
            <v>2109</v>
          </cell>
          <cell r="D392" t="str">
            <v>kardiológia - Prac</v>
          </cell>
        </row>
        <row r="393">
          <cell r="A393" t="str">
            <v>plánované rodičovstvo a antikoncepcia - Amb</v>
          </cell>
          <cell r="B393" t="str">
            <v>2570</v>
          </cell>
          <cell r="D393" t="str">
            <v>kardiológia - Stac</v>
          </cell>
        </row>
        <row r="394">
          <cell r="A394" t="str">
            <v>plastická chirurgia - Amb</v>
          </cell>
          <cell r="B394" t="str">
            <v>2038</v>
          </cell>
          <cell r="D394" t="str">
            <v>kardiológia - SVLZ</v>
          </cell>
        </row>
        <row r="395">
          <cell r="A395" t="str">
            <v>pneumológia a ftizeológia - Amb</v>
          </cell>
          <cell r="B395" t="str">
            <v>2003</v>
          </cell>
          <cell r="D395" t="str">
            <v>kardiologické vyšetrovacie metódy - Prac</v>
          </cell>
        </row>
        <row r="396">
          <cell r="A396" t="str">
            <v>podávanie podkožných plynových injekcií - Amb</v>
          </cell>
          <cell r="B396" t="str">
            <v>2776</v>
          </cell>
          <cell r="D396" t="str">
            <v>kardiologické vyšetrovacie metódy - SVLZ</v>
          </cell>
        </row>
        <row r="397">
          <cell r="A397" t="str">
            <v>popáleninové - Amb</v>
          </cell>
          <cell r="B397" t="str">
            <v>2191</v>
          </cell>
          <cell r="D397" t="str">
            <v>klinická biochémia - Amb</v>
          </cell>
        </row>
        <row r="398">
          <cell r="A398" t="str">
            <v>posudkové lekárstvo - Amb</v>
          </cell>
          <cell r="B398" t="str">
            <v>2100</v>
          </cell>
          <cell r="D398" t="str">
            <v>klinická biochémia - AmbCP</v>
          </cell>
        </row>
        <row r="399">
          <cell r="A399" t="str">
            <v>pôrodná asistencia - Amb</v>
          </cell>
          <cell r="B399" t="str">
            <v>2806</v>
          </cell>
          <cell r="D399" t="str">
            <v>klinická biochémia - Odd</v>
          </cell>
        </row>
        <row r="400">
          <cell r="A400" t="str">
            <v>pracovné lekárstvo - Amb</v>
          </cell>
          <cell r="B400" t="str">
            <v>2006</v>
          </cell>
          <cell r="D400" t="str">
            <v>klinická biochémia - Prac</v>
          </cell>
        </row>
        <row r="401">
          <cell r="A401" t="str">
            <v>preprava biologického materiálu - Amb</v>
          </cell>
          <cell r="B401" t="str">
            <v>2650</v>
          </cell>
          <cell r="D401" t="str">
            <v>klinická biochémia - SVLZ</v>
          </cell>
        </row>
        <row r="402">
          <cell r="A402" t="str">
            <v>preventívne pracovné lekárstvo a toxikológia - Amb</v>
          </cell>
          <cell r="B402" t="str">
            <v>2366</v>
          </cell>
          <cell r="D402" t="str">
            <v>klinická farmakológia - Amb</v>
          </cell>
        </row>
        <row r="403">
          <cell r="A403" t="str">
            <v>psychiatria - Amb</v>
          </cell>
          <cell r="B403" t="str">
            <v>2005</v>
          </cell>
          <cell r="D403" t="str">
            <v>klinická farmakológia - Odd</v>
          </cell>
        </row>
        <row r="404">
          <cell r="A404" t="str">
            <v>psychiatrická sexuológia - Amb</v>
          </cell>
          <cell r="B404" t="str">
            <v>2367</v>
          </cell>
          <cell r="D404" t="str">
            <v>klinická farmakológia - Prac</v>
          </cell>
        </row>
        <row r="405">
          <cell r="A405" t="str">
            <v>psychofyzická príprava na pôrod - Amb</v>
          </cell>
          <cell r="B405" t="str">
            <v>2571</v>
          </cell>
          <cell r="D405" t="str">
            <v>klinická farmakológia - SVLZ</v>
          </cell>
        </row>
        <row r="406">
          <cell r="A406" t="str">
            <v>psychosomatická a behaviorálna medicína - Amb</v>
          </cell>
          <cell r="B406" t="str">
            <v>2231</v>
          </cell>
          <cell r="D406" t="str">
            <v>klinická fyzika - Amb</v>
          </cell>
        </row>
        <row r="407">
          <cell r="A407" t="str">
            <v>psychoterapia - Amb</v>
          </cell>
          <cell r="B407" t="str">
            <v>2241</v>
          </cell>
          <cell r="D407" t="str">
            <v>klinická fyzika - Prac</v>
          </cell>
        </row>
        <row r="408">
          <cell r="A408" t="str">
            <v>radiačná onkológia - Amb</v>
          </cell>
          <cell r="B408" t="str">
            <v>2043</v>
          </cell>
          <cell r="D408" t="str">
            <v>klinická fyzika - SVLZ</v>
          </cell>
        </row>
        <row r="409">
          <cell r="A409" t="str">
            <v>rádiológia - Amb</v>
          </cell>
          <cell r="B409" t="str">
            <v>2023</v>
          </cell>
          <cell r="D409" t="str">
            <v>klinická hematológia - Odd</v>
          </cell>
        </row>
        <row r="410">
          <cell r="A410" t="str">
            <v>rehabilitácia v detskom veku - Amb</v>
          </cell>
          <cell r="B410" t="str">
            <v>2335</v>
          </cell>
          <cell r="D410" t="str">
            <v>klinická imunológia a alergológia - Amb</v>
          </cell>
        </row>
        <row r="411">
          <cell r="A411" t="str">
            <v>reprodukčná medicína - Amb</v>
          </cell>
          <cell r="B411" t="str">
            <v>2289</v>
          </cell>
          <cell r="D411" t="str">
            <v>klinická imunológia a alergológia - Odd</v>
          </cell>
        </row>
        <row r="412">
          <cell r="A412" t="str">
            <v>reumatológia - Amb</v>
          </cell>
          <cell r="B412" t="str">
            <v>2045</v>
          </cell>
          <cell r="D412" t="str">
            <v>klinická imunológia a alergológia - Prac</v>
          </cell>
        </row>
        <row r="413">
          <cell r="A413" t="str">
            <v>revízne lekárstvo - Amb</v>
          </cell>
          <cell r="B413" t="str">
            <v>2356</v>
          </cell>
          <cell r="D413" t="str">
            <v>klinická imunológia a alergológia - Stac</v>
          </cell>
        </row>
        <row r="414">
          <cell r="A414" t="str">
            <v>rýchla lekárska pomoc - Amb</v>
          </cell>
          <cell r="B414" t="str">
            <v>2179</v>
          </cell>
          <cell r="D414" t="str">
            <v>klinická imunológia a alergológia - SVLZ</v>
          </cell>
        </row>
        <row r="415">
          <cell r="A415" t="str">
            <v>rýchla lekárska pomoc s vybavením mobilnej intenzívnej jednotky - Amb</v>
          </cell>
          <cell r="B415" t="str">
            <v>2238</v>
          </cell>
          <cell r="D415" t="str">
            <v>klinická logopédia - Amb</v>
          </cell>
        </row>
        <row r="416">
          <cell r="A416" t="str">
            <v>rýchla zdravotná pomoc - Amb</v>
          </cell>
          <cell r="B416" t="str">
            <v>2180</v>
          </cell>
          <cell r="D416" t="str">
            <v>klinická logopédia - Prac</v>
          </cell>
        </row>
        <row r="417">
          <cell r="A417" t="str">
            <v>služby zdravia pri práci - Amb</v>
          </cell>
          <cell r="B417" t="str">
            <v>2377</v>
          </cell>
          <cell r="D417" t="str">
            <v>klinická logopédia - Stac</v>
          </cell>
        </row>
        <row r="418">
          <cell r="A418" t="str">
            <v>sociálna práca v zdravotníctve - Amb</v>
          </cell>
          <cell r="B418" t="str">
            <v>2283</v>
          </cell>
          <cell r="D418" t="str">
            <v>klinická mikrobiológia - Amb</v>
          </cell>
        </row>
        <row r="419">
          <cell r="A419" t="str">
            <v>spondylochirurgia - Amb</v>
          </cell>
          <cell r="B419" t="str">
            <v>2599</v>
          </cell>
          <cell r="D419" t="str">
            <v>klinická mikrobiológia - Odd</v>
          </cell>
        </row>
        <row r="420">
          <cell r="A420" t="str">
            <v>stomatológia - Amb</v>
          </cell>
          <cell r="B420" t="str">
            <v>2016</v>
          </cell>
          <cell r="D420" t="str">
            <v>klinická mikrobiológia - Prac</v>
          </cell>
        </row>
        <row r="421">
          <cell r="A421" t="str">
            <v>stomatologická protetika - Amb</v>
          </cell>
          <cell r="B421" t="str">
            <v>2055</v>
          </cell>
          <cell r="D421" t="str">
            <v>klinická mikrobiológia - SVLZ</v>
          </cell>
        </row>
        <row r="422">
          <cell r="A422" t="str">
            <v>súdne lekárstvo - Amb</v>
          </cell>
          <cell r="B422" t="str">
            <v>2028</v>
          </cell>
          <cell r="D422" t="str">
            <v>klinická onkológia - Amb</v>
          </cell>
        </row>
        <row r="423">
          <cell r="A423" t="str">
            <v>špeciálna pedagogika - Amb</v>
          </cell>
          <cell r="B423" t="str">
            <v>2142</v>
          </cell>
          <cell r="D423" t="str">
            <v>klinická onkológia - AmbCP</v>
          </cell>
        </row>
        <row r="424">
          <cell r="A424" t="str">
            <v>technológia rádiofarmák - Amb</v>
          </cell>
          <cell r="B424" t="str">
            <v>2122</v>
          </cell>
          <cell r="D424" t="str">
            <v>klinická onkológia - Odd</v>
          </cell>
        </row>
        <row r="425">
          <cell r="A425" t="str">
            <v>telovýchovné lekárstvo - Amb</v>
          </cell>
          <cell r="B425" t="str">
            <v>2026</v>
          </cell>
          <cell r="D425" t="str">
            <v>klinická onkológia - Prac</v>
          </cell>
        </row>
        <row r="426">
          <cell r="A426" t="str">
            <v>transplantačné - Amb</v>
          </cell>
          <cell r="B426" t="str">
            <v>2207</v>
          </cell>
          <cell r="D426" t="str">
            <v>klinická onkológia - Stac</v>
          </cell>
        </row>
        <row r="427">
          <cell r="A427" t="str">
            <v>tropická medicína - Amb</v>
          </cell>
          <cell r="B427" t="str">
            <v>2226</v>
          </cell>
          <cell r="D427" t="str">
            <v>klinická psychofyziológia (neurofeedback a biofeedback) - Prac</v>
          </cell>
        </row>
        <row r="428">
          <cell r="A428" t="str">
            <v>ultrazvuk v gynekológii a pôrodníctve - Amb</v>
          </cell>
          <cell r="B428" t="str">
            <v>2247</v>
          </cell>
          <cell r="D428" t="str">
            <v>klinická psychológia - Amb</v>
          </cell>
        </row>
        <row r="429">
          <cell r="A429" t="str">
            <v>úrazová chirurgia - Amb</v>
          </cell>
          <cell r="B429" t="str">
            <v>2013</v>
          </cell>
          <cell r="D429" t="str">
            <v>klinická psychológia - Odd</v>
          </cell>
        </row>
        <row r="430">
          <cell r="A430" t="str">
            <v>urgentná medicína - Amb</v>
          </cell>
          <cell r="B430" t="str">
            <v>2032</v>
          </cell>
          <cell r="D430" t="str">
            <v>klinická psychológia - Prac</v>
          </cell>
        </row>
        <row r="431">
          <cell r="A431" t="str">
            <v>urológia - Amb</v>
          </cell>
          <cell r="B431" t="str">
            <v>2012</v>
          </cell>
          <cell r="D431" t="str">
            <v>klinická psychológia - Stac</v>
          </cell>
        </row>
        <row r="432">
          <cell r="A432" t="str">
            <v>verejné zdravotníctvo - Amb</v>
          </cell>
          <cell r="B432" t="str">
            <v>2227</v>
          </cell>
          <cell r="D432" t="str">
            <v>klinické pracovné lekárstvo a klinická toxikológia - Amb</v>
          </cell>
        </row>
        <row r="433">
          <cell r="A433" t="str">
            <v>vnútorné lekárstvo - Amb</v>
          </cell>
          <cell r="B433" t="str">
            <v>2001</v>
          </cell>
          <cell r="D433" t="str">
            <v>klinické pracovné lekárstvo a klinická toxikológia - Odd</v>
          </cell>
        </row>
        <row r="434">
          <cell r="A434" t="str">
            <v>vrtuľníková záchranná zdravotná služba - Amb</v>
          </cell>
          <cell r="B434" t="str">
            <v>2181</v>
          </cell>
          <cell r="D434" t="str">
            <v>klinické pracovné lekárstvo a klinická toxikológia - Prac</v>
          </cell>
        </row>
        <row r="435">
          <cell r="A435" t="str">
            <v>všeobecná starostlivosť o deti a dorast - Amb</v>
          </cell>
          <cell r="B435" t="str">
            <v>2008</v>
          </cell>
          <cell r="D435" t="str">
            <v>klinické pracovné lekárstvo a klinická toxikológia - SVLZ</v>
          </cell>
        </row>
        <row r="436">
          <cell r="A436" t="str">
            <v>všeobecné lekárstvo - Amb</v>
          </cell>
          <cell r="B436" t="str">
            <v>2020</v>
          </cell>
          <cell r="D436" t="str">
            <v>klinické skúšanie liekov - Prac</v>
          </cell>
        </row>
        <row r="437">
          <cell r="A437" t="str">
            <v>zdravie pri práci - Amb</v>
          </cell>
          <cell r="B437" t="str">
            <v>2298</v>
          </cell>
          <cell r="D437" t="str">
            <v>klinické skúšanie liekov - SVLZ</v>
          </cell>
        </row>
        <row r="438">
          <cell r="A438" t="str">
            <v>zdravotnícka ekológia - Amb</v>
          </cell>
          <cell r="B438" t="str">
            <v>2353</v>
          </cell>
          <cell r="D438" t="str">
            <v>kontrola - Nemed</v>
          </cell>
        </row>
        <row r="439">
          <cell r="A439" t="str">
            <v>zdravotnícke pomôcky - Amb</v>
          </cell>
          <cell r="B439" t="str">
            <v>2134</v>
          </cell>
          <cell r="D439" t="str">
            <v>korektívna dermatológia - Amb</v>
          </cell>
        </row>
        <row r="440">
          <cell r="A440" t="str">
            <v>zubná technika - Amb</v>
          </cell>
          <cell r="B440" t="str">
            <v>2170</v>
          </cell>
          <cell r="D440" t="str">
            <v>korektívna dermatológia - Prac</v>
          </cell>
        </row>
        <row r="441">
          <cell r="A441" t="str">
            <v>abdominálna ultrasonografia u dospelých - Prac</v>
          </cell>
          <cell r="B441" t="str">
            <v>3303</v>
          </cell>
          <cell r="D441" t="str">
            <v>kožná banka - Prac</v>
          </cell>
        </row>
        <row r="442">
          <cell r="A442" t="str">
            <v>afaziológia - Prac</v>
          </cell>
          <cell r="B442" t="str">
            <v>3577</v>
          </cell>
          <cell r="D442" t="str">
            <v>kultúrne zložky - Nemed</v>
          </cell>
        </row>
        <row r="443">
          <cell r="A443" t="str">
            <v>agentúra domácej ošetrovateľskej starostlivosti - Prac</v>
          </cell>
          <cell r="B443" t="str">
            <v>3610</v>
          </cell>
          <cell r="D443" t="str">
            <v>laboratórna medicína - Amb</v>
          </cell>
        </row>
        <row r="444">
          <cell r="A444" t="str">
            <v>akupunktúra - Prac</v>
          </cell>
          <cell r="B444" t="str">
            <v>3299</v>
          </cell>
          <cell r="D444" t="str">
            <v>laboratórna medicína - Odd</v>
          </cell>
        </row>
        <row r="445">
          <cell r="A445" t="str">
            <v>anestéziológia a intenzívna medicína - Prac</v>
          </cell>
          <cell r="B445" t="str">
            <v>3025</v>
          </cell>
          <cell r="D445" t="str">
            <v>laboratórna medicína - Prac</v>
          </cell>
        </row>
        <row r="446">
          <cell r="A446" t="str">
            <v>angiológia - Prac</v>
          </cell>
          <cell r="B446" t="str">
            <v>3056</v>
          </cell>
          <cell r="D446" t="str">
            <v>laboratórna medicína - SVLZ</v>
          </cell>
        </row>
        <row r="447">
          <cell r="A447" t="str">
            <v>arytmia a koronárna jednotka - Prac</v>
          </cell>
          <cell r="B447" t="str">
            <v>3278</v>
          </cell>
          <cell r="D447" t="str">
            <v>laboratórne a diagnostické metódy v klinickej imunológii a alergológii - SVLZ</v>
          </cell>
        </row>
        <row r="448">
          <cell r="A448" t="str">
            <v>audiológia - Prac</v>
          </cell>
          <cell r="B448" t="str">
            <v>3075</v>
          </cell>
          <cell r="D448" t="str">
            <v>laboratórne metódy v toxikológii liekov a xenobiotík - SVLZ</v>
          </cell>
        </row>
        <row r="449">
          <cell r="A449" t="str">
            <v>audiometria - Prac</v>
          </cell>
          <cell r="B449" t="str">
            <v>3557</v>
          </cell>
          <cell r="D449" t="str">
            <v>lekárenstvo - Prac</v>
          </cell>
        </row>
        <row r="450">
          <cell r="A450" t="str">
            <v>audioprotetika - Prac</v>
          </cell>
          <cell r="B450" t="str">
            <v>3584</v>
          </cell>
          <cell r="D450" t="str">
            <v>lekárska genetika - Amb</v>
          </cell>
        </row>
        <row r="451">
          <cell r="A451" t="str">
            <v>biomedicínsky výskum - všeobecne - Prac</v>
          </cell>
          <cell r="B451" t="str">
            <v>3700</v>
          </cell>
          <cell r="D451" t="str">
            <v>lekárska genetika - Odd</v>
          </cell>
        </row>
        <row r="452">
          <cell r="A452" t="str">
            <v>centrálna sterilizácia - Prac</v>
          </cell>
          <cell r="B452" t="str">
            <v>3186</v>
          </cell>
          <cell r="D452" t="str">
            <v>lekárska genetika - Prac</v>
          </cell>
        </row>
        <row r="453">
          <cell r="A453" t="str">
            <v>centrálne operačné sály - Prac</v>
          </cell>
          <cell r="B453" t="str">
            <v>3185</v>
          </cell>
          <cell r="D453" t="str">
            <v>lekárska genetika - SVLZ</v>
          </cell>
        </row>
        <row r="454">
          <cell r="A454" t="str">
            <v>centrálny príjem - Prac</v>
          </cell>
          <cell r="B454" t="str">
            <v>3184</v>
          </cell>
          <cell r="D454" t="str">
            <v>letecké lekárstvo - Amb</v>
          </cell>
        </row>
        <row r="455">
          <cell r="A455" t="str">
            <v>cystická fibróza - Prac</v>
          </cell>
          <cell r="B455" t="str">
            <v>3091</v>
          </cell>
          <cell r="D455" t="str">
            <v>letecké lekárstvo - Prac</v>
          </cell>
        </row>
        <row r="456">
          <cell r="A456" t="str">
            <v>čeľustná ortopédia - Prac</v>
          </cell>
          <cell r="B456" t="str">
            <v>3053</v>
          </cell>
          <cell r="D456" t="str">
            <v>letecké lekárstvo - Stac</v>
          </cell>
        </row>
        <row r="457">
          <cell r="A457" t="str">
            <v>dentoalveolárna chirurgia - Prac</v>
          </cell>
          <cell r="B457" t="str">
            <v>3345</v>
          </cell>
          <cell r="D457" t="str">
            <v>liečebná pedagogika - Amb</v>
          </cell>
        </row>
        <row r="458">
          <cell r="A458" t="str">
            <v>dermatovenerológia - Prac</v>
          </cell>
          <cell r="B458" t="str">
            <v>3018</v>
          </cell>
          <cell r="D458" t="str">
            <v>liečebná pedagogika - Prac</v>
          </cell>
        </row>
        <row r="459">
          <cell r="A459" t="str">
            <v>detská psychiatria - Prac</v>
          </cell>
          <cell r="B459" t="str">
            <v>3105</v>
          </cell>
          <cell r="D459" t="str">
            <v>liečebná pedagogika - Stac</v>
          </cell>
        </row>
        <row r="460">
          <cell r="A460" t="str">
            <v>detské zubné lekárstvo - Prac</v>
          </cell>
          <cell r="B460" t="str">
            <v>3115</v>
          </cell>
          <cell r="D460" t="str">
            <v>liečebná rehabilitácia a fyzioterapia porúch vybraných systémov - Amb</v>
          </cell>
        </row>
        <row r="461">
          <cell r="A461" t="str">
            <v>diabetická noha - Prac</v>
          </cell>
          <cell r="B461" t="str">
            <v>3204</v>
          </cell>
          <cell r="D461" t="str">
            <v>liečebná rehabilitácia a fyzioterapia porúch vybraných systémov - Prac</v>
          </cell>
        </row>
        <row r="462">
          <cell r="A462" t="str">
            <v>diabetológia, poruchy látkovej premeny a výživy - Prac</v>
          </cell>
          <cell r="B462" t="str">
            <v>3050</v>
          </cell>
          <cell r="D462" t="str">
            <v>liečebná rehabilitácia a fyzioterapia porúch vybraných systémov - Stac</v>
          </cell>
        </row>
        <row r="463">
          <cell r="A463" t="str">
            <v>diagnostická a intervenčná ezofagogastroduodenoskopia - Prac</v>
          </cell>
          <cell r="B463" t="str">
            <v>3585</v>
          </cell>
          <cell r="D463" t="str">
            <v>liečebná rehabilitácia a fyzioterapia porúch vybraných systémov - SVLZ</v>
          </cell>
        </row>
        <row r="464">
          <cell r="A464" t="str">
            <v>diagnostická a intervenčná kolonoskopia - Prac</v>
          </cell>
          <cell r="B464" t="str">
            <v>3586</v>
          </cell>
          <cell r="D464" t="str">
            <v>liečebná telesná výchova - Prac</v>
          </cell>
        </row>
        <row r="465">
          <cell r="A465" t="str">
            <v>diagnostika a liečba imunopatologických stavov v gynekológii - Prac</v>
          </cell>
          <cell r="B465" t="str">
            <v>3587</v>
          </cell>
          <cell r="D465" t="str">
            <v>liečebná telesná výchova - Stac</v>
          </cell>
        </row>
        <row r="466">
          <cell r="A466" t="str">
            <v>dialyzačné - Prac</v>
          </cell>
          <cell r="B466" t="str">
            <v>3208</v>
          </cell>
          <cell r="D466" t="str">
            <v>liečebná výživa  - kuchyňa - Nemed</v>
          </cell>
        </row>
        <row r="467">
          <cell r="A467" t="str">
            <v>digitálna substrakčná angiografia - DSA - Prac</v>
          </cell>
          <cell r="B467" t="str">
            <v>3574</v>
          </cell>
          <cell r="D467" t="str">
            <v>liečebná výživa - Odd</v>
          </cell>
        </row>
        <row r="468">
          <cell r="A468" t="str">
            <v>doliečovacie - Prac</v>
          </cell>
          <cell r="B468" t="str">
            <v>3192</v>
          </cell>
          <cell r="D468" t="str">
            <v>liečebná výživa - Prac</v>
          </cell>
        </row>
        <row r="469">
          <cell r="A469" t="str">
            <v>doprava poistencov - Prac</v>
          </cell>
          <cell r="B469" t="str">
            <v>3183</v>
          </cell>
          <cell r="D469" t="str">
            <v>liečebná výživa - SVLZ</v>
          </cell>
        </row>
        <row r="470">
          <cell r="A470" t="str">
            <v>dopravná psychológia - Prac</v>
          </cell>
          <cell r="B470" t="str">
            <v>3580</v>
          </cell>
          <cell r="D470" t="str">
            <v>LSPP stomatologická pre deti a dorast - Amb</v>
          </cell>
        </row>
        <row r="471">
          <cell r="A471" t="str">
            <v>drogové závislosti - Prac</v>
          </cell>
          <cell r="B471" t="str">
            <v>3578</v>
          </cell>
          <cell r="D471" t="str">
            <v>LSPP stomatologická pre deti a dorast - Prac</v>
          </cell>
        </row>
        <row r="472">
          <cell r="A472" t="str">
            <v>elektroliečba - Prac</v>
          </cell>
          <cell r="B472" t="str">
            <v>3772</v>
          </cell>
          <cell r="D472" t="str">
            <v>LSPP stomatologická pre deti a dorast - SVLZ</v>
          </cell>
        </row>
        <row r="473">
          <cell r="A473" t="str">
            <v>endoskopia respiračného systému - Prac</v>
          </cell>
          <cell r="B473" t="str">
            <v>3597</v>
          </cell>
          <cell r="D473" t="str">
            <v>LSPP stomatologická pre dospelých - Amb</v>
          </cell>
        </row>
        <row r="474">
          <cell r="A474" t="str">
            <v>endoskopická retrográdna cholangiopankreatikografia - Prac</v>
          </cell>
          <cell r="B474" t="str">
            <v>3588</v>
          </cell>
          <cell r="D474" t="str">
            <v>LSPP stomatologická pre dospelých - Prac</v>
          </cell>
        </row>
        <row r="475">
          <cell r="A475" t="str">
            <v>endoskopické vyšetrovacie metódy v jednotlivých odboroch - Prac</v>
          </cell>
          <cell r="B475" t="str">
            <v>3558</v>
          </cell>
          <cell r="D475" t="str">
            <v>LSPP všeobecná ambulantná starostlivosť pre deti a dorast - ambulantná - Amb</v>
          </cell>
        </row>
        <row r="476">
          <cell r="A476" t="str">
            <v>epidemiológia - Prac</v>
          </cell>
          <cell r="B476" t="str">
            <v>3059</v>
          </cell>
          <cell r="D476" t="str">
            <v>LSPP všeobecná ambulantná starostlivosť pre deti a dorast - ambulantná - Prac</v>
          </cell>
        </row>
        <row r="477">
          <cell r="A477" t="str">
            <v>ergoterapia - Prac</v>
          </cell>
          <cell r="B477" t="str">
            <v>3135</v>
          </cell>
          <cell r="D477" t="str">
            <v>LSPP všeobecná ambulantná starostlivosť pre deti a dorast - výjazdová - Amb</v>
          </cell>
        </row>
        <row r="478">
          <cell r="A478" t="str">
            <v>farmakológia a toxikológia liečiv - Prac</v>
          </cell>
          <cell r="B478" t="str">
            <v>3125</v>
          </cell>
          <cell r="D478" t="str">
            <v>LSPP všeobecná ambulantná starostlivosť pre deti a dorast - výjazdová - Prac</v>
          </cell>
        </row>
        <row r="479">
          <cell r="A479" t="str">
            <v>funkčná diagnostika - Prac</v>
          </cell>
          <cell r="B479" t="str">
            <v>3187</v>
          </cell>
          <cell r="D479" t="str">
            <v>LSPP všeobecná ambulantná starostlivosť pre dospelých - ambulantná - Amb</v>
          </cell>
        </row>
        <row r="480">
          <cell r="A480" t="str">
            <v>fyziatria, balneológia a liečebná rehabilitácia - Prac</v>
          </cell>
          <cell r="B480" t="str">
            <v>3027</v>
          </cell>
          <cell r="D480" t="str">
            <v>LSPP všeobecná ambulantná starostlivosť pre dospelých - ambulantná - Prac</v>
          </cell>
        </row>
        <row r="481">
          <cell r="A481" t="str">
            <v>gynekológia a pôrodníctvo - Prac</v>
          </cell>
          <cell r="B481" t="str">
            <v>3009</v>
          </cell>
          <cell r="D481" t="str">
            <v>LSPP všeobecná ambulantná starostlivosť pre dospelých - výjazdová - Amb</v>
          </cell>
        </row>
        <row r="482">
          <cell r="A482" t="str">
            <v>gynekologická sexuológia - Prac</v>
          </cell>
          <cell r="B482" t="str">
            <v>3067</v>
          </cell>
          <cell r="D482" t="str">
            <v>LSPP všeobecná ambulantná starostlivosť pre dospelých - výjazdová - Prac</v>
          </cell>
        </row>
        <row r="483">
          <cell r="A483" t="str">
            <v>gynekologická urológia - Prac</v>
          </cell>
          <cell r="B483" t="str">
            <v>3312</v>
          </cell>
          <cell r="D483" t="str">
            <v>magnetická rezonancia - Prac</v>
          </cell>
        </row>
        <row r="484">
          <cell r="A484" t="str">
            <v>hematológia a transfuziológia - Prac</v>
          </cell>
          <cell r="B484" t="str">
            <v>3031</v>
          </cell>
          <cell r="D484" t="str">
            <v>magnetická rezonancia - Stac</v>
          </cell>
        </row>
        <row r="485">
          <cell r="A485" t="str">
            <v>hepatológia - Prac</v>
          </cell>
          <cell r="B485" t="str">
            <v>3216</v>
          </cell>
          <cell r="D485" t="str">
            <v>magnetická rezonancia - SVLZ</v>
          </cell>
        </row>
        <row r="486">
          <cell r="A486" t="str">
            <v>hospic - Prac</v>
          </cell>
          <cell r="B486" t="str">
            <v>3620</v>
          </cell>
          <cell r="D486" t="str">
            <v>mamodiagnostika v gynekológii - Prac</v>
          </cell>
        </row>
        <row r="487">
          <cell r="A487" t="str">
            <v>hygiena detí a mládeže - Prac</v>
          </cell>
          <cell r="B487" t="str">
            <v>3052</v>
          </cell>
          <cell r="D487" t="str">
            <v>mamodiagnostika v gynekológii - SVLZ</v>
          </cell>
        </row>
        <row r="488">
          <cell r="A488" t="str">
            <v>hygiena výživy - Prac</v>
          </cell>
          <cell r="B488" t="str">
            <v>3058</v>
          </cell>
          <cell r="D488" t="str">
            <v>mamodiagnostika v rádiológii - Prac</v>
          </cell>
        </row>
        <row r="489">
          <cell r="A489" t="str">
            <v>hygiena životného prostredia - Prac</v>
          </cell>
          <cell r="B489" t="str">
            <v>3057</v>
          </cell>
          <cell r="D489" t="str">
            <v>mamodiagnostika v rádiológii - SVLZ</v>
          </cell>
        </row>
        <row r="490">
          <cell r="A490" t="str">
            <v>chemoterapia nádorov - Prac</v>
          </cell>
          <cell r="B490" t="str">
            <v>3591</v>
          </cell>
          <cell r="D490" t="str">
            <v>mamografia - Prac</v>
          </cell>
        </row>
        <row r="491">
          <cell r="A491" t="str">
            <v>chirurgia - Prac</v>
          </cell>
          <cell r="B491" t="str">
            <v>3010</v>
          </cell>
          <cell r="D491" t="str">
            <v>mamografia - SVLZ</v>
          </cell>
        </row>
        <row r="492">
          <cell r="A492" t="str">
            <v>chirurgia ruky - Prac</v>
          </cell>
          <cell r="B492" t="str">
            <v>3206</v>
          </cell>
          <cell r="D492" t="str">
            <v>mamológia - Amb</v>
          </cell>
        </row>
        <row r="493">
          <cell r="A493" t="str">
            <v>choroby slizníc ústnej dutiny - Prac</v>
          </cell>
          <cell r="B493" t="str">
            <v>3347</v>
          </cell>
          <cell r="D493" t="str">
            <v>mamológia - Odd</v>
          </cell>
        </row>
        <row r="494">
          <cell r="A494" t="str">
            <v>implantológia - Prac</v>
          </cell>
          <cell r="B494" t="str">
            <v>3348</v>
          </cell>
          <cell r="D494" t="str">
            <v>mamológia - Stac</v>
          </cell>
        </row>
        <row r="495">
          <cell r="A495" t="str">
            <v>individuálna rehabilitácia - Prac</v>
          </cell>
          <cell r="B495" t="str">
            <v>3778</v>
          </cell>
          <cell r="D495" t="str">
            <v>mamológia - SVLZ</v>
          </cell>
        </row>
        <row r="496">
          <cell r="A496" t="str">
            <v>infektológia - Prac</v>
          </cell>
          <cell r="B496" t="str">
            <v>3002</v>
          </cell>
          <cell r="D496" t="str">
            <v>manažment pre hospodársko-technické činnosti - Nemed</v>
          </cell>
        </row>
        <row r="497">
          <cell r="A497" t="str">
            <v>inhalačná liečba - Prac</v>
          </cell>
          <cell r="B497" t="str">
            <v>3774</v>
          </cell>
          <cell r="D497" t="str">
            <v>manažment pre liečebnú starostlivosť - Nemed</v>
          </cell>
        </row>
        <row r="498">
          <cell r="A498" t="str">
            <v>intervenčná rádiológia - Prac</v>
          </cell>
          <cell r="B498" t="str">
            <v>3593</v>
          </cell>
          <cell r="D498" t="str">
            <v>masér - Prac</v>
          </cell>
        </row>
        <row r="499">
          <cell r="A499" t="str">
            <v>intervenčná ultrasonografia v urológii - Prac</v>
          </cell>
          <cell r="B499" t="str">
            <v>3594</v>
          </cell>
          <cell r="D499" t="str">
            <v>materno-fetálna medicína - Amb</v>
          </cell>
        </row>
        <row r="500">
          <cell r="A500" t="str">
            <v>invazívne a intervenčné diagnostické a terapeutické postupy - Prac</v>
          </cell>
          <cell r="B500" t="str">
            <v>3560</v>
          </cell>
          <cell r="D500" t="str">
            <v>materno-fetálna medicína - Odd</v>
          </cell>
        </row>
        <row r="501">
          <cell r="A501" t="str">
            <v>JIRS-jednotka intenzívnej a resuscitačnej starostlivosti len pre deti a novorodencov - Prac</v>
          </cell>
          <cell r="B501" t="str">
            <v>3203</v>
          </cell>
          <cell r="D501" t="str">
            <v>materno-fetálna medicína - Prac</v>
          </cell>
        </row>
        <row r="502">
          <cell r="A502" t="str">
            <v>JIS - geriatrická - Prac</v>
          </cell>
          <cell r="B502" t="str">
            <v>3098</v>
          </cell>
          <cell r="D502" t="str">
            <v>materno-fetálna medicína - Stac</v>
          </cell>
        </row>
        <row r="503">
          <cell r="A503" t="str">
            <v>JIS centrálna - Prac</v>
          </cell>
          <cell r="B503" t="str">
            <v>3625</v>
          </cell>
          <cell r="D503" t="str">
            <v>maxilofaciálna chirurgia - Amb</v>
          </cell>
        </row>
        <row r="504">
          <cell r="A504" t="str">
            <v>JIS cievnej chirurgie - Prac</v>
          </cell>
          <cell r="B504" t="str">
            <v>3668</v>
          </cell>
          <cell r="D504" t="str">
            <v>maxilofaciálna chirurgia - AmbCP</v>
          </cell>
        </row>
        <row r="505">
          <cell r="A505" t="str">
            <v>JIS gynekologická - Prac</v>
          </cell>
          <cell r="B505" t="str">
            <v>3609</v>
          </cell>
          <cell r="D505" t="str">
            <v>maxilofaciálna chirurgia - JZS</v>
          </cell>
        </row>
        <row r="506">
          <cell r="A506" t="str">
            <v>JIS hematologická - Prac</v>
          </cell>
          <cell r="B506" t="str">
            <v>3631</v>
          </cell>
          <cell r="D506" t="str">
            <v>maxilofaciálna chirurgia - Odd</v>
          </cell>
        </row>
        <row r="507">
          <cell r="A507" t="str">
            <v>JIS hrudníková chirurgia - Prac</v>
          </cell>
          <cell r="B507" t="str">
            <v>3706</v>
          </cell>
          <cell r="D507" t="str">
            <v>maxilofaciálna chirurgia - Stac</v>
          </cell>
        </row>
        <row r="508">
          <cell r="A508" t="str">
            <v>JIS chirurgická - Prac</v>
          </cell>
          <cell r="B508" t="str">
            <v>3202</v>
          </cell>
          <cell r="D508" t="str">
            <v>medicína drogových závislostí - Amb</v>
          </cell>
        </row>
        <row r="509">
          <cell r="A509" t="str">
            <v>JIS infekčná - Prac</v>
          </cell>
          <cell r="B509" t="str">
            <v>3602</v>
          </cell>
          <cell r="D509" t="str">
            <v>medicína drogových závislostí - Odd</v>
          </cell>
        </row>
        <row r="510">
          <cell r="A510" t="str">
            <v>JIS kardiochirurgická - Prac</v>
          </cell>
          <cell r="B510" t="str">
            <v>3626</v>
          </cell>
          <cell r="D510" t="str">
            <v>medicína drogových závislostí - Prac</v>
          </cell>
        </row>
        <row r="511">
          <cell r="A511" t="str">
            <v>JIS kardiologická - Prac</v>
          </cell>
          <cell r="B511" t="str">
            <v>3197</v>
          </cell>
          <cell r="D511" t="str">
            <v>medicína drogových závislostí - Stac</v>
          </cell>
        </row>
        <row r="512">
          <cell r="A512" t="str">
            <v>JIS maxilofaciálna chirurgia - Prac</v>
          </cell>
          <cell r="B512" t="str">
            <v>3670</v>
          </cell>
          <cell r="D512" t="str">
            <v>medicínska informatika a bioštatistika - Amb</v>
          </cell>
        </row>
        <row r="513">
          <cell r="A513" t="str">
            <v>JIS metabolická - Prac</v>
          </cell>
          <cell r="B513" t="str">
            <v>3198</v>
          </cell>
          <cell r="D513" t="str">
            <v>medicínska informatika a bioštatistika - Odd</v>
          </cell>
        </row>
        <row r="514">
          <cell r="A514" t="str">
            <v>JIS neurochirurgická - Prac</v>
          </cell>
          <cell r="B514" t="str">
            <v>3637</v>
          </cell>
          <cell r="D514" t="str">
            <v>medicínska informatika a bioštatistika - Prac</v>
          </cell>
        </row>
        <row r="515">
          <cell r="A515" t="str">
            <v>JIS neurologická - Prac</v>
          </cell>
          <cell r="B515" t="str">
            <v>3201</v>
          </cell>
          <cell r="D515" t="str">
            <v>medicínska informatika a bioštatistika - SVLZ</v>
          </cell>
        </row>
        <row r="516">
          <cell r="A516" t="str">
            <v>JIS onkologická - Prac</v>
          </cell>
          <cell r="B516" t="str">
            <v>3601</v>
          </cell>
          <cell r="D516" t="str">
            <v>mikrobiológia životného prostredia - Prac</v>
          </cell>
        </row>
        <row r="517">
          <cell r="A517" t="str">
            <v>JIS ortopedická - Prac</v>
          </cell>
          <cell r="B517" t="str">
            <v>3611</v>
          </cell>
          <cell r="D517" t="str">
            <v>mikrochirurgia oka - Amb</v>
          </cell>
        </row>
        <row r="518">
          <cell r="A518" t="str">
            <v>JIS otorinolaryngologická - Prac</v>
          </cell>
          <cell r="B518" t="str">
            <v>3604</v>
          </cell>
          <cell r="D518" t="str">
            <v>mikrochirurgia oka - Odd</v>
          </cell>
        </row>
        <row r="519">
          <cell r="A519" t="str">
            <v>JIS pediatrická - Prac</v>
          </cell>
          <cell r="B519" t="str">
            <v>3199</v>
          </cell>
          <cell r="D519" t="str">
            <v>mikrochirurgia oka - Prac</v>
          </cell>
        </row>
        <row r="520">
          <cell r="A520" t="str">
            <v>JIS pneumológická a ftizeológická - Prac</v>
          </cell>
          <cell r="B520" t="str">
            <v>3200</v>
          </cell>
          <cell r="D520" t="str">
            <v>mobilizačné techniky - SVLZ</v>
          </cell>
        </row>
        <row r="521">
          <cell r="A521" t="str">
            <v>JIS popáleninová - Prac</v>
          </cell>
          <cell r="B521" t="str">
            <v>3691</v>
          </cell>
          <cell r="D521" t="str">
            <v>mobilný hospic - Amb</v>
          </cell>
        </row>
        <row r="522">
          <cell r="A522" t="str">
            <v>JIS spondylochirurgická - Prac</v>
          </cell>
          <cell r="B522" t="str">
            <v>3603</v>
          </cell>
          <cell r="D522" t="str">
            <v>mobilný hospic - Prac</v>
          </cell>
        </row>
        <row r="523">
          <cell r="A523" t="str">
            <v>JIS úrazová - Prac</v>
          </cell>
          <cell r="B523" t="str">
            <v>3613</v>
          </cell>
          <cell r="D523" t="str">
            <v>mukogingvinálna chirurgia - Amb</v>
          </cell>
        </row>
        <row r="524">
          <cell r="A524" t="str">
            <v>JIS urologická - Prac</v>
          </cell>
          <cell r="B524" t="str">
            <v>3612</v>
          </cell>
          <cell r="D524" t="str">
            <v>mukogingvinálna chirurgia - Prac</v>
          </cell>
        </row>
        <row r="525">
          <cell r="A525" t="str">
            <v>JIS-jednotka intenzívnej starostlivosti, interná - Prac</v>
          </cell>
          <cell r="B525" t="str">
            <v>3196</v>
          </cell>
          <cell r="D525" t="str">
            <v>mykológia - Prac</v>
          </cell>
        </row>
        <row r="526">
          <cell r="A526" t="str">
            <v>kalmetizácia - Prac</v>
          </cell>
          <cell r="B526" t="str">
            <v>3561</v>
          </cell>
          <cell r="D526" t="str">
            <v>mykológia - Stac</v>
          </cell>
        </row>
        <row r="527">
          <cell r="A527" t="str">
            <v>kardiológia - Prac</v>
          </cell>
          <cell r="B527" t="str">
            <v>3049</v>
          </cell>
          <cell r="D527" t="str">
            <v>mykológia - SVLZ</v>
          </cell>
        </row>
        <row r="528">
          <cell r="A528" t="str">
            <v>kardiologické vyšetrovacie metódy - Prac</v>
          </cell>
          <cell r="B528" t="str">
            <v>3562</v>
          </cell>
          <cell r="D528" t="str">
            <v>nefrológia - Amb</v>
          </cell>
        </row>
        <row r="529">
          <cell r="A529" t="str">
            <v>klinická biochémia - Prac</v>
          </cell>
          <cell r="B529" t="str">
            <v>3024</v>
          </cell>
          <cell r="D529" t="str">
            <v>nefrológia - Odd</v>
          </cell>
        </row>
        <row r="530">
          <cell r="A530" t="str">
            <v>klinická farmakológia - Prac</v>
          </cell>
          <cell r="B530" t="str">
            <v>3065</v>
          </cell>
          <cell r="D530" t="str">
            <v>nefrológia - Prac</v>
          </cell>
        </row>
        <row r="531">
          <cell r="A531" t="str">
            <v>klinická fyzika - Prac</v>
          </cell>
          <cell r="B531" t="str">
            <v>3146</v>
          </cell>
          <cell r="D531" t="str">
            <v>nefrológia - Stac</v>
          </cell>
        </row>
        <row r="532">
          <cell r="A532" t="str">
            <v>klinická imunológia a alergológia - Prac</v>
          </cell>
          <cell r="B532" t="str">
            <v>3040</v>
          </cell>
          <cell r="D532" t="str">
            <v>nefrológia - SVLZ</v>
          </cell>
        </row>
        <row r="533">
          <cell r="A533" t="str">
            <v>klinická logopédia - Prac</v>
          </cell>
          <cell r="B533" t="str">
            <v>3141</v>
          </cell>
          <cell r="D533" t="str">
            <v>nemocničná krvná banka - Amb</v>
          </cell>
        </row>
        <row r="534">
          <cell r="A534" t="str">
            <v>klinická mikrobiológia - Prac</v>
          </cell>
          <cell r="B534" t="str">
            <v>3034</v>
          </cell>
          <cell r="D534" t="str">
            <v>nemocničná krvná banka - Prac</v>
          </cell>
        </row>
        <row r="535">
          <cell r="A535" t="str">
            <v>klinická onkológia - Prac</v>
          </cell>
          <cell r="B535" t="str">
            <v>3019</v>
          </cell>
          <cell r="D535" t="str">
            <v>nemocničná krvná banka - SVLZ</v>
          </cell>
        </row>
        <row r="536">
          <cell r="A536" t="str">
            <v>klinická psychofyziológia (neurofeedback a biofeedback) - Prac</v>
          </cell>
          <cell r="B536" t="str">
            <v>3525</v>
          </cell>
          <cell r="D536" t="str">
            <v>neonatológia - Amb</v>
          </cell>
        </row>
        <row r="537">
          <cell r="A537" t="str">
            <v>klinická psychológia - Prac</v>
          </cell>
          <cell r="B537" t="str">
            <v>3144</v>
          </cell>
          <cell r="D537" t="str">
            <v>neonatológia - AmbCP</v>
          </cell>
        </row>
        <row r="538">
          <cell r="A538" t="str">
            <v>klinické pracovné lekárstvo a klinická toxikológia - Prac</v>
          </cell>
          <cell r="B538" t="str">
            <v>3306</v>
          </cell>
          <cell r="D538" t="str">
            <v>neonatológia - Odd</v>
          </cell>
        </row>
        <row r="539">
          <cell r="A539" t="str">
            <v>klinické skúšanie liekov - Prac</v>
          </cell>
          <cell r="B539" t="str">
            <v>3598</v>
          </cell>
          <cell r="D539" t="str">
            <v>neonatológia - Prac</v>
          </cell>
        </row>
        <row r="540">
          <cell r="A540" t="str">
            <v>korektívna dermatológia - Prac</v>
          </cell>
          <cell r="B540" t="str">
            <v>3072</v>
          </cell>
          <cell r="D540" t="str">
            <v>neonatológia - Stac</v>
          </cell>
        </row>
        <row r="541">
          <cell r="A541" t="str">
            <v>kožná banka - Prac</v>
          </cell>
          <cell r="B541" t="str">
            <v>3189</v>
          </cell>
          <cell r="D541" t="str">
            <v>neonatológia - SVLZ</v>
          </cell>
        </row>
        <row r="542">
          <cell r="A542" t="str">
            <v>laboratórna medicína - Prac</v>
          </cell>
          <cell r="B542" t="str">
            <v>3225</v>
          </cell>
          <cell r="D542" t="str">
            <v>nerozlíšené náklady ambulancií - Amb</v>
          </cell>
        </row>
        <row r="543">
          <cell r="A543" t="str">
            <v>lekárenstvo - Prac</v>
          </cell>
          <cell r="B543" t="str">
            <v>3160</v>
          </cell>
          <cell r="D543" t="str">
            <v>nerozlíšené náklady centrálneho príjmu - AmbCP</v>
          </cell>
        </row>
        <row r="544">
          <cell r="A544" t="str">
            <v>lekárska genetika - Prac</v>
          </cell>
          <cell r="B544" t="str">
            <v>3062</v>
          </cell>
          <cell r="D544" t="str">
            <v>nerozlíšené náklady jednodňovej ZS - JZS</v>
          </cell>
        </row>
        <row r="545">
          <cell r="A545" t="str">
            <v>letecké lekárstvo - Prac</v>
          </cell>
          <cell r="B545" t="str">
            <v>3076</v>
          </cell>
          <cell r="D545" t="str">
            <v>nerozlíšené náklady oddelení - Odd</v>
          </cell>
        </row>
        <row r="546">
          <cell r="A546" t="str">
            <v>liečebná pedagogika - Prac</v>
          </cell>
          <cell r="B546" t="str">
            <v>3143</v>
          </cell>
          <cell r="D546" t="str">
            <v>nerozlíšené náklady oddelení zdravotnej starostlivosti - Nemed</v>
          </cell>
        </row>
        <row r="547">
          <cell r="A547" t="str">
            <v>liečebná rehabilitácia a fyzioterapia porúch vybraných systémov - Prac</v>
          </cell>
          <cell r="B547" t="str">
            <v>3291</v>
          </cell>
          <cell r="D547" t="str">
            <v>nerozlíšené náklady ostatnej prevádzky - Nemed</v>
          </cell>
        </row>
        <row r="548">
          <cell r="A548" t="str">
            <v>liečebná telesná výchova - Prac</v>
          </cell>
          <cell r="B548" t="str">
            <v>3136</v>
          </cell>
          <cell r="D548" t="str">
            <v>nerozlíšené náklady pracovísk - Prac</v>
          </cell>
        </row>
        <row r="549">
          <cell r="A549" t="str">
            <v>liečebná výživa - Prac</v>
          </cell>
          <cell r="B549" t="str">
            <v>3272</v>
          </cell>
          <cell r="D549" t="str">
            <v>nerozlíšené náklady stacionárov - Stac</v>
          </cell>
        </row>
        <row r="550">
          <cell r="A550" t="str">
            <v>LSPP stomatologická pre deti a dorast - Prac</v>
          </cell>
          <cell r="B550" t="str">
            <v>3217</v>
          </cell>
          <cell r="D550" t="str">
            <v>nerozlíšené náklady SVLZ - SVLZ</v>
          </cell>
        </row>
        <row r="551">
          <cell r="A551" t="str">
            <v>LSPP stomatologická pre dospelých - Prac</v>
          </cell>
          <cell r="B551" t="str">
            <v>3178</v>
          </cell>
          <cell r="D551" t="str">
            <v>neurochirurgia - Amb</v>
          </cell>
        </row>
        <row r="552">
          <cell r="A552" t="str">
            <v>LSPP všeobecná ambulantná starostlivosť pre deti a dorast - ambulantná - Prac</v>
          </cell>
          <cell r="B552" t="str">
            <v>3176</v>
          </cell>
          <cell r="D552" t="str">
            <v>neurochirurgia - AmbCP</v>
          </cell>
        </row>
        <row r="553">
          <cell r="A553" t="str">
            <v>LSPP všeobecná ambulantná starostlivosť pre deti a dorast - výjazdová - Prac</v>
          </cell>
          <cell r="B553" t="str">
            <v>3177</v>
          </cell>
          <cell r="D553" t="str">
            <v>neurochirurgia - JZS</v>
          </cell>
        </row>
        <row r="554">
          <cell r="A554" t="str">
            <v>LSPP všeobecná ambulantná starostlivosť pre dospelých - ambulantná - Prac</v>
          </cell>
          <cell r="B554" t="str">
            <v>3174</v>
          </cell>
          <cell r="D554" t="str">
            <v>neurochirurgia - Odd</v>
          </cell>
        </row>
        <row r="555">
          <cell r="A555" t="str">
            <v>LSPP všeobecná ambulantná starostlivosť pre dospelých - výjazdová - Prac</v>
          </cell>
          <cell r="B555" t="str">
            <v>3175</v>
          </cell>
          <cell r="D555" t="str">
            <v>neurochirurgia - Stac</v>
          </cell>
        </row>
        <row r="556">
          <cell r="A556" t="str">
            <v>magnetická rezonancia - Prac</v>
          </cell>
          <cell r="B556" t="str">
            <v>3228</v>
          </cell>
          <cell r="D556" t="str">
            <v>neurológia - Amb</v>
          </cell>
        </row>
        <row r="557">
          <cell r="A557" t="str">
            <v>mamodiagnostika v gynekológii - Prac</v>
          </cell>
          <cell r="B557" t="str">
            <v>3595</v>
          </cell>
          <cell r="D557" t="str">
            <v>neurológia - AmbCP</v>
          </cell>
        </row>
        <row r="558">
          <cell r="A558" t="str">
            <v>mamodiagnostika v rádiológii - Prac</v>
          </cell>
          <cell r="B558" t="str">
            <v>3596</v>
          </cell>
          <cell r="D558" t="str">
            <v>neurológia - Odd</v>
          </cell>
        </row>
        <row r="559">
          <cell r="A559" t="str">
            <v>mamografia - Prac</v>
          </cell>
          <cell r="B559" t="str">
            <v>3575</v>
          </cell>
          <cell r="D559" t="str">
            <v>neurológia - Prac</v>
          </cell>
        </row>
        <row r="560">
          <cell r="A560" t="str">
            <v>masér - Prac</v>
          </cell>
          <cell r="B560" t="str">
            <v>3173</v>
          </cell>
          <cell r="D560" t="str">
            <v>neurológia - Stac</v>
          </cell>
        </row>
        <row r="561">
          <cell r="A561" t="str">
            <v>materno-fetálna medicína - Prac</v>
          </cell>
          <cell r="B561" t="str">
            <v>3130</v>
          </cell>
          <cell r="D561" t="str">
            <v>neurológia - SVLZ</v>
          </cell>
        </row>
        <row r="562">
          <cell r="A562" t="str">
            <v>medicína drogových závislostí - Prac</v>
          </cell>
          <cell r="B562" t="str">
            <v>3073</v>
          </cell>
          <cell r="D562" t="str">
            <v>neuropsychiatria - Amb</v>
          </cell>
        </row>
        <row r="563">
          <cell r="A563" t="str">
            <v>medicínska informatika a bioštatistika - Prac</v>
          </cell>
          <cell r="B563" t="str">
            <v>3061</v>
          </cell>
          <cell r="D563" t="str">
            <v>neuropsychiatria - Odd</v>
          </cell>
        </row>
        <row r="564">
          <cell r="A564" t="str">
            <v>mikrobiológia životného prostredia - Prac</v>
          </cell>
          <cell r="B564" t="str">
            <v>3113</v>
          </cell>
          <cell r="D564" t="str">
            <v>neuropsychiatria - Stac</v>
          </cell>
        </row>
        <row r="565">
          <cell r="A565" t="str">
            <v>mikrochirurgia oka - Prac</v>
          </cell>
          <cell r="B565" t="str">
            <v>3215</v>
          </cell>
          <cell r="D565" t="str">
            <v>novorodenecké postele - Odd</v>
          </cell>
        </row>
        <row r="566">
          <cell r="A566" t="str">
            <v>mobilný hospic - Prac</v>
          </cell>
          <cell r="B566" t="str">
            <v>3630</v>
          </cell>
          <cell r="D566" t="str">
            <v>novorodenecké postele - Prac</v>
          </cell>
        </row>
        <row r="567">
          <cell r="A567" t="str">
            <v>mukogingvinálna chirurgia - Prac</v>
          </cell>
          <cell r="B567" t="str">
            <v>3358</v>
          </cell>
          <cell r="D567" t="str">
            <v>nukleárna medicína - Amb</v>
          </cell>
        </row>
        <row r="568">
          <cell r="A568" t="str">
            <v>mykológia - Prac</v>
          </cell>
          <cell r="B568" t="str">
            <v>3230</v>
          </cell>
          <cell r="D568" t="str">
            <v>nukleárna medicína - Odd</v>
          </cell>
        </row>
        <row r="569">
          <cell r="A569" t="str">
            <v>nefrológia - Prac</v>
          </cell>
          <cell r="B569" t="str">
            <v>3063</v>
          </cell>
          <cell r="D569" t="str">
            <v>nukleárna medicína - Prac</v>
          </cell>
        </row>
        <row r="570">
          <cell r="A570" t="str">
            <v>nemocničná krvná banka - Prac</v>
          </cell>
          <cell r="B570" t="str">
            <v>3218</v>
          </cell>
          <cell r="D570" t="str">
            <v>nukleárna medicína - SVLZ</v>
          </cell>
        </row>
        <row r="571">
          <cell r="A571" t="str">
            <v>neonatológia - Prac</v>
          </cell>
          <cell r="B571" t="str">
            <v>3051</v>
          </cell>
          <cell r="D571" t="str">
            <v>očná banka - Prac</v>
          </cell>
        </row>
        <row r="572">
          <cell r="A572" t="str">
            <v>nerozlíšené náklady pracovísk - Prac</v>
          </cell>
          <cell r="B572" t="str">
            <v>3978</v>
          </cell>
          <cell r="D572" t="str">
            <v>očná banka - SVLZ</v>
          </cell>
        </row>
        <row r="573">
          <cell r="A573" t="str">
            <v>neurológia - Prac</v>
          </cell>
          <cell r="B573" t="str">
            <v>3004</v>
          </cell>
          <cell r="D573" t="str">
            <v>očný optik - Prac</v>
          </cell>
        </row>
        <row r="574">
          <cell r="A574" t="str">
            <v>novorodenecké postele - Prac</v>
          </cell>
          <cell r="B574" t="str">
            <v>3194</v>
          </cell>
          <cell r="D574" t="str">
            <v>oftalmológia - Amb</v>
          </cell>
        </row>
        <row r="575">
          <cell r="A575" t="str">
            <v>nukleárna medicína - Prac</v>
          </cell>
          <cell r="B575" t="str">
            <v>3047</v>
          </cell>
          <cell r="D575" t="str">
            <v>oftalmológia - AmbCP</v>
          </cell>
        </row>
        <row r="576">
          <cell r="A576" t="str">
            <v>očná banka - Prac</v>
          </cell>
          <cell r="B576" t="str">
            <v>3190</v>
          </cell>
          <cell r="D576" t="str">
            <v>oftalmológia - JZS</v>
          </cell>
        </row>
        <row r="577">
          <cell r="A577" t="str">
            <v>očný optik - Prac</v>
          </cell>
          <cell r="B577" t="str">
            <v>3824</v>
          </cell>
          <cell r="D577" t="str">
            <v>oftalmológia - Odd</v>
          </cell>
        </row>
        <row r="578">
          <cell r="A578" t="str">
            <v>oftalmológia - Prac</v>
          </cell>
          <cell r="B578" t="str">
            <v>3015</v>
          </cell>
          <cell r="D578" t="str">
            <v>oftalmológia - Prac</v>
          </cell>
        </row>
        <row r="579">
          <cell r="A579" t="str">
            <v>ochrana zdravia pred ionizujúcim žiarením - Prac</v>
          </cell>
          <cell r="B579" t="str">
            <v>3102</v>
          </cell>
          <cell r="D579" t="str">
            <v>oftalmológia - Stac</v>
          </cell>
        </row>
        <row r="580">
          <cell r="A580" t="str">
            <v>onkológia v gynekológii - Prac</v>
          </cell>
          <cell r="B580" t="str">
            <v>3229</v>
          </cell>
          <cell r="D580" t="str">
            <v>ochrana zdravia pred ionizujúcim žiarením - Amb</v>
          </cell>
        </row>
        <row r="581">
          <cell r="A581" t="str">
            <v>onkológia v chirurgii - Prac</v>
          </cell>
          <cell r="B581" t="str">
            <v>3319</v>
          </cell>
          <cell r="D581" t="str">
            <v>ochrana zdravia pred ionizujúcim žiarením - Prac</v>
          </cell>
        </row>
        <row r="582">
          <cell r="A582" t="str">
            <v>onkológia v otorinolaryngológii - Prac</v>
          </cell>
          <cell r="B582" t="str">
            <v>3079</v>
          </cell>
          <cell r="D582" t="str">
            <v>onkológia v gynekológii - Amb</v>
          </cell>
        </row>
        <row r="583">
          <cell r="A583" t="str">
            <v>onkológia v urológii - Prac</v>
          </cell>
          <cell r="B583" t="str">
            <v>3322</v>
          </cell>
          <cell r="D583" t="str">
            <v>onkológia v gynekológii - JZS</v>
          </cell>
        </row>
        <row r="584">
          <cell r="A584" t="str">
            <v>onkológia vo vnútornom lekárstve - Prac</v>
          </cell>
          <cell r="B584" t="str">
            <v>3350</v>
          </cell>
          <cell r="D584" t="str">
            <v>onkológia v gynekológii - Odd</v>
          </cell>
        </row>
        <row r="585">
          <cell r="A585" t="str">
            <v>organizácia vojenského zdravotníctva - Prac</v>
          </cell>
          <cell r="B585" t="str">
            <v>3490</v>
          </cell>
          <cell r="D585" t="str">
            <v>onkológia v gynekológii - Prac</v>
          </cell>
        </row>
        <row r="586">
          <cell r="A586" t="str">
            <v>ortopédia - Prac</v>
          </cell>
          <cell r="B586" t="str">
            <v>3011</v>
          </cell>
          <cell r="D586" t="str">
            <v>onkológia v gynekológii - Stac</v>
          </cell>
        </row>
        <row r="587">
          <cell r="A587" t="str">
            <v>ortopedická protetika - Prac</v>
          </cell>
          <cell r="B587" t="str">
            <v>3039</v>
          </cell>
          <cell r="D587" t="str">
            <v>onkológia v chirurgii - Amb</v>
          </cell>
        </row>
        <row r="588">
          <cell r="A588" t="str">
            <v>osteodenzitometria - Prac</v>
          </cell>
          <cell r="B588" t="str">
            <v>3232</v>
          </cell>
          <cell r="D588" t="str">
            <v>onkológia v chirurgii - JZS</v>
          </cell>
        </row>
        <row r="589">
          <cell r="A589" t="str">
            <v>ošetrovateľská starostlivosť o dialyzovaných pacientov - Prac</v>
          </cell>
          <cell r="B589" t="str">
            <v>3248</v>
          </cell>
          <cell r="D589" t="str">
            <v>onkológia v chirurgii - Odd</v>
          </cell>
        </row>
        <row r="590">
          <cell r="A590" t="e">
            <v>#N/A</v>
          </cell>
          <cell r="B590" t="e">
            <v>#N/A</v>
          </cell>
          <cell r="D590" t="str">
            <v>onkológia v chirurgii - Prac</v>
          </cell>
        </row>
        <row r="591">
          <cell r="A591" t="str">
            <v>otorinolaryngológia - Prac</v>
          </cell>
          <cell r="B591" t="str">
            <v>3014</v>
          </cell>
          <cell r="D591" t="str">
            <v>onkológia v chirurgii - Stac</v>
          </cell>
        </row>
        <row r="592">
          <cell r="A592" t="str">
            <v>paliatívna medicína - Prac</v>
          </cell>
          <cell r="B592" t="str">
            <v>3334</v>
          </cell>
          <cell r="D592" t="str">
            <v>onkológia v otorinolaryngológii - Amb</v>
          </cell>
        </row>
        <row r="593">
          <cell r="A593" t="str">
            <v>parodontológia - Prac</v>
          </cell>
          <cell r="B593" t="str">
            <v>3054</v>
          </cell>
          <cell r="D593" t="str">
            <v>onkológia v otorinolaryngológii - Odd</v>
          </cell>
        </row>
        <row r="594">
          <cell r="A594" t="str">
            <v>patologická anatómia - Prac</v>
          </cell>
          <cell r="B594" t="str">
            <v>3029</v>
          </cell>
          <cell r="D594" t="str">
            <v>onkológia v otorinolaryngológii - Prac</v>
          </cell>
        </row>
        <row r="595">
          <cell r="A595" t="str">
            <v>pediatria - Prac</v>
          </cell>
          <cell r="B595" t="str">
            <v>3007</v>
          </cell>
          <cell r="D595" t="str">
            <v>onkológia v otorinolaryngológii - Stac</v>
          </cell>
        </row>
        <row r="596">
          <cell r="A596" t="str">
            <v>pediatrická anestéziológia - Prac</v>
          </cell>
          <cell r="B596" t="str">
            <v>3323</v>
          </cell>
          <cell r="D596" t="str">
            <v>onkológia v urológii - Amb</v>
          </cell>
        </row>
        <row r="597">
          <cell r="A597" t="str">
            <v>pediatrická endokrinológia - Prac</v>
          </cell>
          <cell r="B597" t="str">
            <v>3153</v>
          </cell>
          <cell r="D597" t="str">
            <v>onkológia v urológii - JZS</v>
          </cell>
        </row>
        <row r="598">
          <cell r="A598" t="str">
            <v>pediatrická gastroenterológia, hepatológia a výživa - Prac</v>
          </cell>
          <cell r="B598" t="str">
            <v>3154</v>
          </cell>
          <cell r="D598" t="str">
            <v>onkológia v urológii - Odd</v>
          </cell>
        </row>
        <row r="599">
          <cell r="A599" t="str">
            <v>pediatrická gynekológia - Prac</v>
          </cell>
          <cell r="B599" t="str">
            <v>3017</v>
          </cell>
          <cell r="D599" t="str">
            <v>onkológia v urológii - Prac</v>
          </cell>
        </row>
        <row r="600">
          <cell r="A600" t="str">
            <v>pediatrická hematológia a onkológia - Prac</v>
          </cell>
          <cell r="B600" t="str">
            <v>3329</v>
          </cell>
          <cell r="D600" t="str">
            <v>onkológia v urológii - Stac</v>
          </cell>
        </row>
        <row r="601">
          <cell r="A601" t="str">
            <v>pediatrická imunológia a alergiológia - Prac</v>
          </cell>
          <cell r="B601" t="str">
            <v>3140</v>
          </cell>
          <cell r="D601" t="str">
            <v>onkológia vo vnútornom lekárstve - Amb</v>
          </cell>
        </row>
        <row r="602">
          <cell r="A602" t="str">
            <v>pediatrická kardiológia - Prac</v>
          </cell>
          <cell r="B602" t="str">
            <v>3155</v>
          </cell>
          <cell r="D602" t="str">
            <v>onkológia vo vnútornom lekárstve - Odd</v>
          </cell>
        </row>
        <row r="603">
          <cell r="A603" t="str">
            <v>pediatrická nefrológia - Prac</v>
          </cell>
          <cell r="B603" t="str">
            <v>3163</v>
          </cell>
          <cell r="D603" t="str">
            <v>onkológia vo vnútornom lekárstve - Prac</v>
          </cell>
        </row>
        <row r="604">
          <cell r="A604" t="str">
            <v>pediatrická neurológia - Prac</v>
          </cell>
          <cell r="B604" t="str">
            <v>3104</v>
          </cell>
          <cell r="D604" t="str">
            <v>onkológia vo vnútornom lekárstve - Stac</v>
          </cell>
        </row>
        <row r="605">
          <cell r="A605" t="str">
            <v>pediatrická oftalmológia - Prac</v>
          </cell>
          <cell r="B605" t="str">
            <v>3336</v>
          </cell>
          <cell r="D605" t="str">
            <v>organizácia vojenského zdravotníctva - Amb</v>
          </cell>
        </row>
        <row r="606">
          <cell r="A606" t="e">
            <v>#N/A</v>
          </cell>
          <cell r="B606" t="str">
            <v>3108</v>
          </cell>
          <cell r="D606" t="str">
            <v>organizácia vojenského zdravotníctva - Odd</v>
          </cell>
        </row>
        <row r="607">
          <cell r="A607" t="e">
            <v>#N/A</v>
          </cell>
          <cell r="B607" t="str">
            <v>3114</v>
          </cell>
          <cell r="D607" t="str">
            <v>organizácia vojenského zdravotníctva - Prac</v>
          </cell>
        </row>
        <row r="608">
          <cell r="A608" t="e">
            <v>#N/A</v>
          </cell>
          <cell r="B608" t="str">
            <v>3156</v>
          </cell>
          <cell r="D608" t="str">
            <v>ortopédia - Amb</v>
          </cell>
        </row>
        <row r="609">
          <cell r="A609" t="e">
            <v>#N/A</v>
          </cell>
          <cell r="B609" t="str">
            <v>3393</v>
          </cell>
          <cell r="D609" t="str">
            <v>ortopédia - AmbCP</v>
          </cell>
        </row>
        <row r="610">
          <cell r="A610" t="e">
            <v>#N/A</v>
          </cell>
          <cell r="B610" t="str">
            <v>3145</v>
          </cell>
          <cell r="D610" t="str">
            <v>ortopédia - JZS</v>
          </cell>
        </row>
        <row r="611">
          <cell r="A611" t="e">
            <v>#N/A</v>
          </cell>
          <cell r="B611" t="str">
            <v>3341</v>
          </cell>
          <cell r="D611" t="str">
            <v>ortopédia - Odd</v>
          </cell>
        </row>
        <row r="612">
          <cell r="A612" t="e">
            <v>#N/A</v>
          </cell>
          <cell r="B612" t="str">
            <v>3109</v>
          </cell>
          <cell r="D612" t="str">
            <v>ortopédia - Prac</v>
          </cell>
        </row>
        <row r="613">
          <cell r="A613" t="e">
            <v>#N/A</v>
          </cell>
          <cell r="B613" t="str">
            <v>3351</v>
          </cell>
          <cell r="D613" t="str">
            <v>ortopédia - Stac</v>
          </cell>
        </row>
        <row r="614">
          <cell r="A614" t="e">
            <v>#N/A</v>
          </cell>
          <cell r="B614" t="str">
            <v>3570</v>
          </cell>
          <cell r="D614" t="str">
            <v>ortopédia - SVLZ</v>
          </cell>
        </row>
        <row r="615">
          <cell r="A615" t="e">
            <v>#N/A</v>
          </cell>
          <cell r="B615" t="str">
            <v>3576</v>
          </cell>
          <cell r="D615" t="str">
            <v>ortopedická protetika - Amb</v>
          </cell>
        </row>
        <row r="616">
          <cell r="A616" t="e">
            <v>#N/A</v>
          </cell>
          <cell r="B616" t="str">
            <v>3777</v>
          </cell>
          <cell r="D616" t="str">
            <v>ortopedická protetika - Odd</v>
          </cell>
        </row>
        <row r="617">
          <cell r="A617" t="str">
            <v>podávanie podkožných plynových injekcií - Prac</v>
          </cell>
          <cell r="B617" t="str">
            <v>3776</v>
          </cell>
          <cell r="D617" t="str">
            <v>ortopedická protetika - Prac</v>
          </cell>
        </row>
        <row r="618">
          <cell r="A618" t="str">
            <v>popáleninové - Prac</v>
          </cell>
          <cell r="B618" t="str">
            <v>3191</v>
          </cell>
          <cell r="D618" t="str">
            <v>ortopedická protetika - Stac</v>
          </cell>
        </row>
        <row r="619">
          <cell r="A619" t="str">
            <v>pôrodná asistencia - Prac</v>
          </cell>
          <cell r="B619" t="str">
            <v>3806</v>
          </cell>
          <cell r="D619" t="str">
            <v>ortopedická protetika - SVLZ</v>
          </cell>
        </row>
        <row r="620">
          <cell r="A620" t="str">
            <v>pôrodná asistencia a starostlivosť o ženu v rodine a komunite - Prac</v>
          </cell>
          <cell r="B620" t="str">
            <v>3257</v>
          </cell>
          <cell r="D620" t="str">
            <v>osteodenzitometria - Amb</v>
          </cell>
        </row>
        <row r="621">
          <cell r="A621" t="str">
            <v>pôrodná asistentka bez špecializácie - Prac</v>
          </cell>
          <cell r="B621" t="str">
            <v>3605</v>
          </cell>
          <cell r="D621" t="str">
            <v>osteodenzitometria - Prac</v>
          </cell>
        </row>
        <row r="622">
          <cell r="A622" t="str">
            <v>preprava biologického materiálu - Prac</v>
          </cell>
          <cell r="B622" t="str">
            <v>3650</v>
          </cell>
          <cell r="D622" t="str">
            <v>osteodenzitometria - Stac</v>
          </cell>
        </row>
        <row r="623">
          <cell r="A623" t="str">
            <v>preventívne pracovné lekárstvo a toxikológia - Prac</v>
          </cell>
          <cell r="B623" t="str">
            <v>3366</v>
          </cell>
          <cell r="D623" t="str">
            <v>osteodenzitometria - SVLZ</v>
          </cell>
        </row>
        <row r="624">
          <cell r="A624" t="str">
            <v>príprava cytostatík - Prac</v>
          </cell>
          <cell r="B624" t="str">
            <v>3364</v>
          </cell>
          <cell r="D624" t="str">
            <v>ošetrovateľská starostlivosť o dialyzovaných pacientov - Prac</v>
          </cell>
        </row>
        <row r="625">
          <cell r="A625" t="str">
            <v>psychiatria - Prac</v>
          </cell>
          <cell r="B625" t="str">
            <v>3005</v>
          </cell>
          <cell r="D625" t="str">
            <v>ošetrovateľské - Odd</v>
          </cell>
        </row>
        <row r="626">
          <cell r="A626" t="str">
            <v>psychiatrická sexuológia - Prac</v>
          </cell>
          <cell r="B626" t="str">
            <v>3367</v>
          </cell>
          <cell r="D626" t="e">
            <v>#N/A</v>
          </cell>
        </row>
        <row r="627">
          <cell r="A627" t="str">
            <v>psychofyzická príprava na pôrod - Prac</v>
          </cell>
          <cell r="B627" t="str">
            <v>3571</v>
          </cell>
          <cell r="D627" t="e">
            <v>#N/A</v>
          </cell>
        </row>
        <row r="628">
          <cell r="A628" t="str">
            <v>psychosomatická a behaviorálna medicína - Prac</v>
          </cell>
          <cell r="B628" t="str">
            <v>3231</v>
          </cell>
          <cell r="D628" t="str">
            <v>otorinolaryngológia - Amb</v>
          </cell>
        </row>
        <row r="629">
          <cell r="A629" t="str">
            <v>psychoterapia - Prac</v>
          </cell>
          <cell r="B629" t="str">
            <v>3241</v>
          </cell>
          <cell r="D629" t="str">
            <v>otorinolaryngológia - AmbCP</v>
          </cell>
        </row>
        <row r="630">
          <cell r="A630" t="str">
            <v>radiačná onkológia - Prac</v>
          </cell>
          <cell r="B630" t="str">
            <v>3043</v>
          </cell>
          <cell r="D630" t="str">
            <v>otorinolaryngológia - JZS</v>
          </cell>
        </row>
        <row r="631">
          <cell r="A631" t="str">
            <v>rádiofyzika - Prac</v>
          </cell>
          <cell r="B631" t="str">
            <v>3149</v>
          </cell>
          <cell r="D631" t="str">
            <v>otorinolaryngológia - Odd</v>
          </cell>
        </row>
        <row r="632">
          <cell r="A632" t="str">
            <v>rádiológia - Prac</v>
          </cell>
          <cell r="B632" t="str">
            <v>3023</v>
          </cell>
          <cell r="D632" t="str">
            <v>otorinolaryngológia - Prac</v>
          </cell>
        </row>
        <row r="633">
          <cell r="A633" t="str">
            <v>rehabilitácia - Prac</v>
          </cell>
          <cell r="B633" t="str">
            <v>3827</v>
          </cell>
          <cell r="D633" t="str">
            <v>otorinolaryngológia - Stac</v>
          </cell>
        </row>
        <row r="634">
          <cell r="A634" t="str">
            <v>rehabilitácia v detskom veku - Prac</v>
          </cell>
          <cell r="B634" t="str">
            <v>3335</v>
          </cell>
          <cell r="D634" t="str">
            <v>paliatívna medicína - Amb</v>
          </cell>
        </row>
        <row r="635">
          <cell r="A635" t="str">
            <v>rehabilitácia v gynekológii - Prac</v>
          </cell>
          <cell r="B635" t="str">
            <v>3337</v>
          </cell>
          <cell r="D635" t="str">
            <v>paliatívna medicína - AmbCP</v>
          </cell>
        </row>
        <row r="636">
          <cell r="A636" t="str">
            <v>rehabilitácia v pôrodníctve - Prac</v>
          </cell>
          <cell r="B636" t="str">
            <v>3339</v>
          </cell>
          <cell r="D636" t="str">
            <v>paliatívna medicína - Odd</v>
          </cell>
        </row>
        <row r="637">
          <cell r="A637" t="str">
            <v>reprodukčná medicína - Prac</v>
          </cell>
          <cell r="B637" t="str">
            <v>3289</v>
          </cell>
          <cell r="D637" t="str">
            <v>paliatívna medicína - Prac</v>
          </cell>
        </row>
        <row r="638">
          <cell r="A638" t="str">
            <v>revízne lekárenstvo - Prac</v>
          </cell>
          <cell r="B638" t="str">
            <v>3371</v>
          </cell>
          <cell r="D638" t="str">
            <v>paliatívna medicína - Stac</v>
          </cell>
        </row>
        <row r="639">
          <cell r="A639" t="str">
            <v>revízne lekárstvo - Prac</v>
          </cell>
          <cell r="B639" t="str">
            <v>3356</v>
          </cell>
          <cell r="D639" t="str">
            <v>parodontológia - Amb</v>
          </cell>
        </row>
        <row r="640">
          <cell r="A640" t="str">
            <v>revízne zubné lekárstvo - Prac</v>
          </cell>
          <cell r="B640" t="str">
            <v>3361</v>
          </cell>
          <cell r="D640" t="str">
            <v>parodontológia - Prac</v>
          </cell>
        </row>
        <row r="641">
          <cell r="A641" t="str">
            <v>rýchla lekárska pomoc - Prac</v>
          </cell>
          <cell r="B641" t="str">
            <v>3179</v>
          </cell>
          <cell r="D641" t="str">
            <v>patologická anatómia - Amb</v>
          </cell>
        </row>
        <row r="642">
          <cell r="A642" t="str">
            <v>rýchla zdravotná pomoc - Prac</v>
          </cell>
          <cell r="B642" t="str">
            <v>3180</v>
          </cell>
          <cell r="D642" t="str">
            <v>patologická anatómia - Odd</v>
          </cell>
        </row>
        <row r="643">
          <cell r="A643" t="str">
            <v>sestra - Prac</v>
          </cell>
          <cell r="B643" t="str">
            <v>3161</v>
          </cell>
          <cell r="D643" t="str">
            <v>patologická anatómia - Prac</v>
          </cell>
        </row>
        <row r="644">
          <cell r="A644" t="str">
            <v>služby zdravia pri práci - Prac</v>
          </cell>
          <cell r="B644" t="str">
            <v>3377</v>
          </cell>
          <cell r="D644" t="str">
            <v>patologická anatómia - SVLZ</v>
          </cell>
        </row>
        <row r="645">
          <cell r="A645" t="str">
            <v>sociálna práca v zdravotníctve - Prac</v>
          </cell>
          <cell r="B645" t="str">
            <v>3283</v>
          </cell>
          <cell r="D645" t="str">
            <v>pediatria - Amb</v>
          </cell>
        </row>
        <row r="646">
          <cell r="A646" t="str">
            <v>sonografia - Prac</v>
          </cell>
          <cell r="B646" t="str">
            <v>3212</v>
          </cell>
          <cell r="D646" t="str">
            <v>pediatria - AmbCP</v>
          </cell>
        </row>
        <row r="647">
          <cell r="A647" t="str">
            <v>spondylochirurgia - Prac</v>
          </cell>
          <cell r="B647" t="str">
            <v>3599</v>
          </cell>
          <cell r="D647" t="str">
            <v>pediatria - JZS</v>
          </cell>
        </row>
        <row r="648">
          <cell r="A648" t="e">
            <v>#N/A</v>
          </cell>
          <cell r="B648" t="e">
            <v>#N/A</v>
          </cell>
          <cell r="D648" t="str">
            <v>pediatria - Odd</v>
          </cell>
        </row>
        <row r="649">
          <cell r="A649" t="str">
            <v>súdne lekárstvo - Prac</v>
          </cell>
          <cell r="B649" t="str">
            <v>3028</v>
          </cell>
          <cell r="D649" t="str">
            <v>pediatria - Prac</v>
          </cell>
        </row>
        <row r="650">
          <cell r="A650" t="str">
            <v>svetloliečba - Prac</v>
          </cell>
          <cell r="B650" t="str">
            <v>3775</v>
          </cell>
          <cell r="D650" t="str">
            <v>pediatria - Stac</v>
          </cell>
        </row>
        <row r="651">
          <cell r="A651" t="str">
            <v>špecializovaná urgentná starostlivosť - Prac</v>
          </cell>
          <cell r="B651" t="str">
            <v>3255</v>
          </cell>
          <cell r="D651" t="e">
            <v>#N/A</v>
          </cell>
        </row>
        <row r="652">
          <cell r="A652" t="str">
            <v>špeciálna pedagogika - Prac</v>
          </cell>
          <cell r="B652" t="str">
            <v>3142</v>
          </cell>
          <cell r="D652" t="str">
            <v>pediatrická anestéziológia - Amb</v>
          </cell>
        </row>
        <row r="653">
          <cell r="A653" t="str">
            <v>špeciálna rádiológia - Prac</v>
          </cell>
          <cell r="B653" t="str">
            <v>3343</v>
          </cell>
          <cell r="D653" t="str">
            <v>pediatrická anestéziológia - Odd</v>
          </cell>
        </row>
        <row r="654">
          <cell r="A654" t="str">
            <v>technológia rádiofarmák - Prac</v>
          </cell>
          <cell r="B654" t="str">
            <v>3122</v>
          </cell>
          <cell r="D654" t="str">
            <v>pediatrická anestéziológia - Prac</v>
          </cell>
        </row>
        <row r="655">
          <cell r="A655" t="str">
            <v>telovýchovné lekárstvo - Prac</v>
          </cell>
          <cell r="B655" t="str">
            <v>3026</v>
          </cell>
          <cell r="D655" t="str">
            <v>pediatrická endokrinológia - Amb</v>
          </cell>
        </row>
        <row r="656">
          <cell r="A656" t="str">
            <v>teploliečba - Prac</v>
          </cell>
          <cell r="B656" t="str">
            <v>3773</v>
          </cell>
          <cell r="D656" t="str">
            <v>pediatrická endokrinológia - Odd</v>
          </cell>
        </row>
        <row r="657">
          <cell r="A657" t="str">
            <v>termografické vyšetrenia - Prac</v>
          </cell>
          <cell r="B657" t="str">
            <v>3233</v>
          </cell>
          <cell r="D657" t="str">
            <v>pediatrická endokrinológia - Prac</v>
          </cell>
        </row>
        <row r="658">
          <cell r="A658" t="str">
            <v>trakčná liečba - Prac</v>
          </cell>
          <cell r="B658" t="str">
            <v>3779</v>
          </cell>
          <cell r="D658" t="str">
            <v>pediatrická endokrinológia - Stac</v>
          </cell>
        </row>
        <row r="659">
          <cell r="A659" t="str">
            <v>transplantačné - Prac</v>
          </cell>
          <cell r="B659" t="str">
            <v>3207</v>
          </cell>
          <cell r="D659" t="str">
            <v>pediatrická gastroenterológia, hepatológia a výživa - Amb</v>
          </cell>
        </row>
        <row r="660">
          <cell r="A660" t="str">
            <v>ultrazvuk v gynekológii a pôrodníctve - Prac</v>
          </cell>
          <cell r="B660" t="str">
            <v>3247</v>
          </cell>
          <cell r="D660" t="str">
            <v>pediatrická gastroenterológia, hepatológia a výživa - Odd</v>
          </cell>
        </row>
        <row r="661">
          <cell r="A661" t="str">
            <v>univerzálna tkanivová banka (orgánová banka) - Prac</v>
          </cell>
          <cell r="B661" t="str">
            <v>3188</v>
          </cell>
          <cell r="D661" t="str">
            <v>pediatrická gastroenterológia, hepatológia a výživa - Prac</v>
          </cell>
        </row>
        <row r="662">
          <cell r="A662" t="str">
            <v>urgentná medicína - Prac</v>
          </cell>
          <cell r="B662" t="str">
            <v>3032</v>
          </cell>
          <cell r="D662" t="str">
            <v>pediatrická gastroenterológia, hepatológia a výživa - Stac</v>
          </cell>
        </row>
        <row r="663">
          <cell r="A663" t="str">
            <v>urológia - Prac</v>
          </cell>
          <cell r="B663" t="str">
            <v>3012</v>
          </cell>
          <cell r="D663" t="e">
            <v>#N/A</v>
          </cell>
        </row>
        <row r="664">
          <cell r="A664" t="str">
            <v>vaňové a bazénové kúpele - Prac</v>
          </cell>
          <cell r="B664" t="str">
            <v>3770</v>
          </cell>
          <cell r="D664" t="str">
            <v>pediatrická gynekológia - Amb</v>
          </cell>
        </row>
        <row r="665">
          <cell r="A665" t="str">
            <v>verejné zdravotníctvo - Prac</v>
          </cell>
          <cell r="B665" t="str">
            <v>3227</v>
          </cell>
          <cell r="D665" t="str">
            <v>pediatrická gynekológia - Odd</v>
          </cell>
        </row>
        <row r="666">
          <cell r="A666" t="str">
            <v>vlásenkárstvo - výroba parochní v zdravotníctve - Prac</v>
          </cell>
          <cell r="B666" t="str">
            <v>3997</v>
          </cell>
          <cell r="D666" t="str">
            <v>pediatrická gynekológia - Prac</v>
          </cell>
        </row>
        <row r="667">
          <cell r="A667" t="str">
            <v>vnútorné lekárstvo - Prac</v>
          </cell>
          <cell r="B667" t="str">
            <v>3001</v>
          </cell>
          <cell r="D667" t="str">
            <v>pediatrická gynekológia - Stac</v>
          </cell>
        </row>
        <row r="668">
          <cell r="A668" t="str">
            <v>vodoliečba - Prac</v>
          </cell>
          <cell r="B668" t="str">
            <v>3771</v>
          </cell>
          <cell r="D668" t="str">
            <v>pediatrická hematológia a onkológia - Amb</v>
          </cell>
        </row>
        <row r="669">
          <cell r="A669" t="str">
            <v>vrtuľníková záchranná zdravotná služba - Prac</v>
          </cell>
          <cell r="B669" t="str">
            <v>3181</v>
          </cell>
          <cell r="D669" t="str">
            <v>pediatrická hematológia a onkológia - Odd</v>
          </cell>
        </row>
        <row r="670">
          <cell r="A670" t="str">
            <v>výdajňa a servis audio-protetických zdravotníckych pomôcok - Prac</v>
          </cell>
          <cell r="B670" t="str">
            <v>3996</v>
          </cell>
          <cell r="D670" t="str">
            <v>pediatrická hematológia a onkológia - Prac</v>
          </cell>
        </row>
        <row r="671">
          <cell r="A671" t="str">
            <v>výdajňa a servis ortopedicko-protetických zdravotníckych pomôcok - Prac</v>
          </cell>
          <cell r="B671" t="str">
            <v>3995</v>
          </cell>
          <cell r="D671" t="str">
            <v>pediatrická hematológia a onkológia - Stac</v>
          </cell>
        </row>
        <row r="672">
          <cell r="A672" t="str">
            <v>výchova k zdraviu - Prac</v>
          </cell>
          <cell r="B672" t="str">
            <v>3131</v>
          </cell>
          <cell r="D672" t="str">
            <v>pediatrická imunológia a alergiológia - Amb</v>
          </cell>
        </row>
        <row r="673">
          <cell r="A673" t="str">
            <v>vyšetrovacie metódy v kardiológii - Prac</v>
          </cell>
          <cell r="B673" t="str">
            <v>3349</v>
          </cell>
          <cell r="D673" t="str">
            <v>pediatrická imunológia a alergiológia - Odd</v>
          </cell>
        </row>
        <row r="674">
          <cell r="A674" t="str">
            <v>vyšetrovacie metódy v klinickej neurofyziológii a neurodiagnostike - Prac</v>
          </cell>
          <cell r="B674" t="str">
            <v>3569</v>
          </cell>
          <cell r="D674" t="str">
            <v>pediatrická imunológia a alergiológia - Prac</v>
          </cell>
        </row>
        <row r="675">
          <cell r="A675" t="str">
            <v>vyšetrovacie metódy v patológii a súdnom lekárstve - Prac</v>
          </cell>
          <cell r="B675" t="str">
            <v>3133</v>
          </cell>
          <cell r="D675" t="str">
            <v>pediatrická imunológia a alergiológia - Stac</v>
          </cell>
        </row>
        <row r="676">
          <cell r="A676" t="str">
            <v>zásahové stredisko záchrannej zdravotnej služby - Prac</v>
          </cell>
          <cell r="B676" t="str">
            <v>3235</v>
          </cell>
          <cell r="D676" t="e">
            <v>#N/A</v>
          </cell>
        </row>
        <row r="677">
          <cell r="A677" t="str">
            <v>zdravotnícka ekológia - Prac</v>
          </cell>
          <cell r="B677" t="str">
            <v>3353</v>
          </cell>
          <cell r="D677" t="str">
            <v>pediatrická infektológia - Amb</v>
          </cell>
        </row>
        <row r="678">
          <cell r="A678" t="str">
            <v>zdravotnícke pomôcky - Prac</v>
          </cell>
          <cell r="B678" t="str">
            <v>3134</v>
          </cell>
          <cell r="D678" t="str">
            <v>pediatrická infektológia - AmbCP</v>
          </cell>
        </row>
        <row r="679">
          <cell r="A679" t="str">
            <v>zubná technika - Prac</v>
          </cell>
          <cell r="B679" t="str">
            <v>3170</v>
          </cell>
          <cell r="D679" t="str">
            <v>pediatrická infektológia - Odd</v>
          </cell>
        </row>
        <row r="680">
          <cell r="A680" t="str">
            <v>ženská poradňa - Prac</v>
          </cell>
          <cell r="B680" t="str">
            <v>3211</v>
          </cell>
          <cell r="D680" t="str">
            <v>pediatrická infektológia - Stac</v>
          </cell>
        </row>
        <row r="681">
          <cell r="A681" t="str">
            <v>anestéziológia a intenzívna medicína - JZS</v>
          </cell>
          <cell r="B681" t="str">
            <v>4025</v>
          </cell>
          <cell r="D681" t="str">
            <v>pediatrická intenzívna medicína - Amb</v>
          </cell>
        </row>
        <row r="682">
          <cell r="A682" t="str">
            <v>cievna chirurgia - JZS</v>
          </cell>
          <cell r="B682" t="str">
            <v>4068</v>
          </cell>
          <cell r="D682" t="str">
            <v>pediatrická intenzívna medicína - Odd</v>
          </cell>
        </row>
        <row r="683">
          <cell r="A683" t="str">
            <v>dentoalveolárna chirurgia - JZS</v>
          </cell>
          <cell r="B683" t="str">
            <v>4345</v>
          </cell>
          <cell r="D683" t="str">
            <v>pediatrická kardiológia - Amb</v>
          </cell>
        </row>
        <row r="684">
          <cell r="A684" t="str">
            <v>dermatovenerológia - JZS</v>
          </cell>
          <cell r="B684" t="str">
            <v>4018</v>
          </cell>
          <cell r="D684" t="str">
            <v>pediatrická kardiológia - Odd</v>
          </cell>
        </row>
        <row r="685">
          <cell r="A685" t="str">
            <v>detská chirurgia - JZS</v>
          </cell>
          <cell r="B685" t="str">
            <v>4107</v>
          </cell>
          <cell r="D685" t="str">
            <v>pediatrická kardiológia - Prac</v>
          </cell>
        </row>
        <row r="686">
          <cell r="A686" t="str">
            <v>gastroenterológia - JZS</v>
          </cell>
          <cell r="B686" t="str">
            <v>4048</v>
          </cell>
          <cell r="D686" t="str">
            <v>pediatrická kardiológia - Stac</v>
          </cell>
        </row>
        <row r="687">
          <cell r="A687" t="str">
            <v>gastroenterologická chirurgia - JZS</v>
          </cell>
          <cell r="B687" t="str">
            <v>4222</v>
          </cell>
          <cell r="D687" t="e">
            <v>#N/A</v>
          </cell>
        </row>
        <row r="688">
          <cell r="A688" t="str">
            <v>gynekológia a pôrodníctvo - JZS</v>
          </cell>
          <cell r="B688" t="str">
            <v>4009</v>
          </cell>
          <cell r="D688" t="str">
            <v>pediatrická nefrológia - Amb</v>
          </cell>
        </row>
        <row r="689">
          <cell r="A689" t="str">
            <v>chirurgia - JZS</v>
          </cell>
          <cell r="B689" t="str">
            <v>4010</v>
          </cell>
          <cell r="D689" t="str">
            <v>pediatrická nefrológia - Odd</v>
          </cell>
        </row>
        <row r="690">
          <cell r="A690" t="str">
            <v>infektológia - JZS</v>
          </cell>
          <cell r="B690" t="str">
            <v>4002</v>
          </cell>
          <cell r="D690" t="str">
            <v>pediatrická nefrológia - Prac</v>
          </cell>
        </row>
        <row r="691">
          <cell r="A691" t="str">
            <v>intervenčná ultrasonografia v urológii - JZS</v>
          </cell>
          <cell r="B691" t="str">
            <v>4594</v>
          </cell>
          <cell r="D691" t="str">
            <v>pediatrická nefrológia - Stac</v>
          </cell>
        </row>
        <row r="692">
          <cell r="A692" t="str">
            <v>maxilofaciálna chirurgia - JZS</v>
          </cell>
          <cell r="B692" t="str">
            <v>4070</v>
          </cell>
          <cell r="D692" t="e">
            <v>#N/A</v>
          </cell>
        </row>
        <row r="693">
          <cell r="A693" t="str">
            <v>nerozlíšené náklady jednodňovej ZS - JZS</v>
          </cell>
          <cell r="B693" t="str">
            <v>4978</v>
          </cell>
          <cell r="D693" t="str">
            <v>pediatrická neurológia - Amb</v>
          </cell>
        </row>
        <row r="694">
          <cell r="A694" t="str">
            <v>neurochirurgia - JZS</v>
          </cell>
          <cell r="B694" t="str">
            <v>4037</v>
          </cell>
          <cell r="D694" t="str">
            <v>pediatrická neurológia - Odd</v>
          </cell>
        </row>
        <row r="695">
          <cell r="A695" t="str">
            <v>oftalmológia - JZS</v>
          </cell>
          <cell r="B695" t="str">
            <v>4015</v>
          </cell>
          <cell r="D695" t="str">
            <v>pediatrická neurológia - Prac</v>
          </cell>
        </row>
        <row r="696">
          <cell r="A696" t="str">
            <v>onkológia v gynekológii - JZS</v>
          </cell>
          <cell r="B696" t="str">
            <v>4229</v>
          </cell>
          <cell r="D696" t="str">
            <v>pediatrická neurológia - Stac</v>
          </cell>
        </row>
        <row r="697">
          <cell r="A697" t="str">
            <v>onkológia v chirurgii - JZS</v>
          </cell>
          <cell r="B697" t="str">
            <v>4319</v>
          </cell>
          <cell r="D697" t="e">
            <v>#N/A</v>
          </cell>
        </row>
        <row r="698">
          <cell r="A698" t="str">
            <v>onkológia v urológii - JZS</v>
          </cell>
          <cell r="B698" t="str">
            <v>4322</v>
          </cell>
          <cell r="D698" t="str">
            <v>pediatrická oftalmológia - Amb</v>
          </cell>
        </row>
        <row r="699">
          <cell r="A699" t="str">
            <v>ortopédia - JZS</v>
          </cell>
          <cell r="B699" t="str">
            <v>4011</v>
          </cell>
          <cell r="D699" t="str">
            <v>pediatrická oftalmológia - JZS</v>
          </cell>
        </row>
        <row r="700">
          <cell r="A700" t="str">
            <v>otorinolaryngológia - JZS</v>
          </cell>
          <cell r="B700" t="str">
            <v>4014</v>
          </cell>
          <cell r="D700" t="str">
            <v>pediatrická oftalmológia - Odd</v>
          </cell>
        </row>
        <row r="701">
          <cell r="A701" t="str">
            <v>pediatria - JZS</v>
          </cell>
          <cell r="B701" t="str">
            <v>4007</v>
          </cell>
          <cell r="D701" t="str">
            <v>pediatrická oftalmológia - Prac</v>
          </cell>
        </row>
        <row r="702">
          <cell r="A702" t="str">
            <v>pediatrická oftalmológia - JZS</v>
          </cell>
          <cell r="B702" t="str">
            <v>4336</v>
          </cell>
          <cell r="D702" t="str">
            <v>pediatrická oftalmológia - Stac</v>
          </cell>
        </row>
        <row r="703">
          <cell r="A703" t="str">
            <v>pediatrická ortopédia - JZS</v>
          </cell>
          <cell r="B703" t="str">
            <v>4108</v>
          </cell>
          <cell r="D703" t="str">
            <v>pediatrická ortopédia - Amb</v>
          </cell>
        </row>
        <row r="704">
          <cell r="A704" t="str">
            <v>pediatrická otorinolaryngológia - JZS</v>
          </cell>
          <cell r="B704" t="str">
            <v>4114</v>
          </cell>
          <cell r="D704" t="e">
            <v>#N/A</v>
          </cell>
        </row>
        <row r="705">
          <cell r="A705" t="str">
            <v>pediatrická urológia - JZS</v>
          </cell>
          <cell r="B705" t="str">
            <v>4109</v>
          </cell>
          <cell r="D705" t="str">
            <v>pediatrická ortopédia - JZS</v>
          </cell>
        </row>
        <row r="706">
          <cell r="A706" t="str">
            <v>plastická chirurgia - JZS</v>
          </cell>
          <cell r="B706" t="str">
            <v>4038</v>
          </cell>
          <cell r="D706" t="str">
            <v>pediatrická ortopédia - Odd</v>
          </cell>
        </row>
        <row r="707">
          <cell r="A707" t="str">
            <v>pneumológia a ftizeológia - JZS</v>
          </cell>
          <cell r="B707" t="str">
            <v>4003</v>
          </cell>
          <cell r="D707" t="e">
            <v>#N/A</v>
          </cell>
        </row>
        <row r="708">
          <cell r="A708" t="str">
            <v>psychiatria - JZS</v>
          </cell>
          <cell r="B708" t="str">
            <v>4005</v>
          </cell>
          <cell r="D708" t="str">
            <v>pediatrická ortopédia - Stac</v>
          </cell>
        </row>
        <row r="709">
          <cell r="A709" t="str">
            <v>radiačná onkológia - JZS</v>
          </cell>
          <cell r="B709" t="str">
            <v>4043</v>
          </cell>
          <cell r="D709" t="e">
            <v>#N/A</v>
          </cell>
        </row>
        <row r="710">
          <cell r="A710" t="str">
            <v>rádiológia - JZS</v>
          </cell>
          <cell r="B710" t="str">
            <v>4023</v>
          </cell>
          <cell r="D710" t="str">
            <v>pediatrická otorinolaryngológia - Amb</v>
          </cell>
        </row>
        <row r="711">
          <cell r="A711" t="str">
            <v>reprodukčná medicína - JZS</v>
          </cell>
          <cell r="B711" t="str">
            <v>4289</v>
          </cell>
          <cell r="D711" t="e">
            <v>#N/A</v>
          </cell>
        </row>
        <row r="712">
          <cell r="A712" t="str">
            <v>stomatológia - JZS</v>
          </cell>
          <cell r="B712" t="str">
            <v>4016</v>
          </cell>
          <cell r="D712" t="str">
            <v>pediatrická otorinolaryngológia - JZS</v>
          </cell>
        </row>
        <row r="713">
          <cell r="A713" t="str">
            <v>úrazová chirurgia - JZS</v>
          </cell>
          <cell r="B713" t="str">
            <v>4013</v>
          </cell>
          <cell r="D713" t="str">
            <v>pediatrická otorinolaryngológia - Odd</v>
          </cell>
        </row>
        <row r="714">
          <cell r="A714" t="str">
            <v>urológia - JZS</v>
          </cell>
          <cell r="B714" t="str">
            <v>4012</v>
          </cell>
          <cell r="D714" t="e">
            <v>#N/A</v>
          </cell>
        </row>
        <row r="715">
          <cell r="A715" t="str">
            <v>abdominálna ultrasonografia u dospelých - SVLZ</v>
          </cell>
          <cell r="B715" t="str">
            <v>5303</v>
          </cell>
          <cell r="D715" t="str">
            <v>pediatrická otorinolaryngológia - Stac</v>
          </cell>
        </row>
        <row r="716">
          <cell r="A716" t="str">
            <v>akupunktúra - SVLZ</v>
          </cell>
          <cell r="B716" t="str">
            <v>5299</v>
          </cell>
          <cell r="D716" t="str">
            <v>pediatrická pneumológia a ftizeológia - Amb</v>
          </cell>
        </row>
        <row r="717">
          <cell r="A717" t="str">
            <v>algeziológia - SVLZ</v>
          </cell>
          <cell r="B717" t="str">
            <v>5046</v>
          </cell>
          <cell r="D717" t="str">
            <v>pediatrická pneumológia a ftizeológia - Odd</v>
          </cell>
        </row>
        <row r="718">
          <cell r="A718" t="str">
            <v>angiológia - SVLZ</v>
          </cell>
          <cell r="B718" t="str">
            <v>5056</v>
          </cell>
          <cell r="D718" t="e">
            <v>#N/A</v>
          </cell>
        </row>
        <row r="719">
          <cell r="A719" t="str">
            <v>audiometria - SVLZ</v>
          </cell>
          <cell r="B719" t="str">
            <v>5557</v>
          </cell>
          <cell r="D719" t="str">
            <v>pediatrická pneumológia a ftizeológia - Stac</v>
          </cell>
        </row>
        <row r="720">
          <cell r="A720" t="e">
            <v>#N/A</v>
          </cell>
          <cell r="B720" t="e">
            <v>#N/A</v>
          </cell>
          <cell r="D720" t="e">
            <v>#N/A</v>
          </cell>
        </row>
        <row r="721">
          <cell r="A721" t="str">
            <v>centrálna sterilizácia - SVLZ</v>
          </cell>
          <cell r="B721" t="str">
            <v>5186</v>
          </cell>
          <cell r="D721" t="e">
            <v>#N/A</v>
          </cell>
        </row>
        <row r="722">
          <cell r="A722" t="str">
            <v>centrálne operačné sály - SVLZ</v>
          </cell>
          <cell r="B722" t="str">
            <v>5185</v>
          </cell>
          <cell r="D722" t="str">
            <v>pediatrická rádiológia - Stac</v>
          </cell>
        </row>
        <row r="723">
          <cell r="A723" t="str">
            <v>centrálny príjem - SVLZ</v>
          </cell>
          <cell r="B723" t="str">
            <v>5184</v>
          </cell>
          <cell r="D723" t="e">
            <v>#N/A</v>
          </cell>
        </row>
        <row r="724">
          <cell r="A724" t="str">
            <v>cievna chirurgia - SVLZ</v>
          </cell>
          <cell r="B724" t="str">
            <v>5068</v>
          </cell>
          <cell r="D724" t="str">
            <v>pediatrická reumatológia - Amb</v>
          </cell>
        </row>
        <row r="725">
          <cell r="A725" t="str">
            <v>cystická fibróza - SVLZ</v>
          </cell>
          <cell r="B725" t="str">
            <v>5091</v>
          </cell>
          <cell r="D725" t="str">
            <v>pediatrická reumatológia - Odd</v>
          </cell>
        </row>
        <row r="726">
          <cell r="A726" t="str">
            <v>dermatovenerológia - SVLZ</v>
          </cell>
          <cell r="B726" t="str">
            <v>5018</v>
          </cell>
          <cell r="D726" t="e">
            <v>#N/A</v>
          </cell>
        </row>
        <row r="727">
          <cell r="A727" t="str">
            <v>diabetológia, poruchy látkovej premeny a výživy - SVLZ</v>
          </cell>
          <cell r="B727" t="str">
            <v>5050</v>
          </cell>
          <cell r="D727" t="str">
            <v>pediatrická reumatológia - Stac</v>
          </cell>
        </row>
        <row r="728">
          <cell r="A728" t="str">
            <v>diagnostická a intervenčná ezofagogastroduodenoskopia - SVLZ</v>
          </cell>
          <cell r="B728" t="str">
            <v>5585</v>
          </cell>
          <cell r="D728" t="str">
            <v>pediatrická urgentná medicína - Amb</v>
          </cell>
        </row>
        <row r="729">
          <cell r="A729" t="str">
            <v>diagnostická a intervenčná kolonoskopia - SVLZ</v>
          </cell>
          <cell r="B729" t="str">
            <v>5586</v>
          </cell>
          <cell r="D729" t="e">
            <v>#N/A</v>
          </cell>
        </row>
        <row r="730">
          <cell r="A730" t="str">
            <v>diagnostika a liečba imunopatologických stavov v gynekológii - SVLZ</v>
          </cell>
          <cell r="B730" t="str">
            <v>5587</v>
          </cell>
          <cell r="D730" t="str">
            <v>pediatrická urológia - Amb</v>
          </cell>
        </row>
        <row r="731">
          <cell r="A731" t="str">
            <v>dialyzačné - SVLZ</v>
          </cell>
          <cell r="B731" t="str">
            <v>5208</v>
          </cell>
          <cell r="D731" t="str">
            <v>pediatrická urológia - JZS</v>
          </cell>
        </row>
        <row r="732">
          <cell r="A732" t="str">
            <v>digitálna substrakčná angiografia - DSA - SVLZ</v>
          </cell>
          <cell r="B732" t="str">
            <v>5574</v>
          </cell>
          <cell r="D732" t="str">
            <v>pediatrická urológia - Odd</v>
          </cell>
        </row>
        <row r="733">
          <cell r="A733" t="str">
            <v>endoskopia respiračného systému - SVLZ</v>
          </cell>
          <cell r="B733" t="str">
            <v>5597</v>
          </cell>
          <cell r="D733" t="e">
            <v>#N/A</v>
          </cell>
        </row>
        <row r="734">
          <cell r="A734" t="str">
            <v>endoskopická retrográdna cholangiopankreatikografia - SVLZ</v>
          </cell>
          <cell r="B734" t="str">
            <v>5588</v>
          </cell>
          <cell r="D734" t="str">
            <v>pediatrická urológia - Stac</v>
          </cell>
        </row>
        <row r="735">
          <cell r="A735" t="str">
            <v>endoskopické vyšetrovacie metódy v jednotlivých odboroch - SVLZ</v>
          </cell>
          <cell r="B735" t="str">
            <v>5558</v>
          </cell>
          <cell r="D735" t="str">
            <v>perfuziológia - Odd</v>
          </cell>
        </row>
        <row r="736">
          <cell r="A736" t="str">
            <v>epidemiológia - SVLZ</v>
          </cell>
          <cell r="B736" t="str">
            <v>5059</v>
          </cell>
          <cell r="D736" t="e">
            <v>#N/A</v>
          </cell>
        </row>
        <row r="737">
          <cell r="A737" t="str">
            <v>farmaceutická kontrola - SVLZ</v>
          </cell>
          <cell r="B737" t="str">
            <v>5267</v>
          </cell>
          <cell r="D737" t="e">
            <v>#N/A</v>
          </cell>
        </row>
        <row r="738">
          <cell r="A738" t="str">
            <v>funkčná diagnostika - SVLZ</v>
          </cell>
          <cell r="B738" t="str">
            <v>5187</v>
          </cell>
          <cell r="D738" t="str">
            <v>personálna práca a mzdy - Nemed</v>
          </cell>
        </row>
        <row r="739">
          <cell r="A739" t="str">
            <v>fyziatria, balneológia a liečebná rehabilitácia - SVLZ</v>
          </cell>
          <cell r="B739" t="str">
            <v>5027</v>
          </cell>
          <cell r="D739" t="str">
            <v>plánované rodičovstvo a antikoncepcia - Amb</v>
          </cell>
        </row>
        <row r="740">
          <cell r="A740" t="e">
            <v>#N/A</v>
          </cell>
          <cell r="B740" t="e">
            <v>#N/A</v>
          </cell>
          <cell r="D740" t="e">
            <v>#N/A</v>
          </cell>
        </row>
        <row r="741">
          <cell r="A741" t="str">
            <v>gastroenterológia - SVLZ</v>
          </cell>
          <cell r="B741" t="str">
            <v>5048</v>
          </cell>
          <cell r="D741" t="str">
            <v>plastická chirurgia - Amb</v>
          </cell>
        </row>
        <row r="742">
          <cell r="A742" t="str">
            <v>gynekológia a pôrodníctvo - SVLZ</v>
          </cell>
          <cell r="B742" t="str">
            <v>5009</v>
          </cell>
          <cell r="D742" t="str">
            <v>plastická chirurgia - AmbCP</v>
          </cell>
        </row>
        <row r="743">
          <cell r="A743" t="str">
            <v>hematológia a transfuziológia - SVLZ</v>
          </cell>
          <cell r="B743" t="str">
            <v>5031</v>
          </cell>
          <cell r="D743" t="str">
            <v>plastická chirurgia - JZS</v>
          </cell>
        </row>
        <row r="744">
          <cell r="A744" t="str">
            <v>chemoterapia infekčných chorôb - SVLZ</v>
          </cell>
          <cell r="B744" t="str">
            <v>5590</v>
          </cell>
          <cell r="D744" t="str">
            <v>plastická chirurgia - Odd</v>
          </cell>
        </row>
        <row r="745">
          <cell r="A745" t="str">
            <v>chemoterapia nádorov - SVLZ</v>
          </cell>
          <cell r="B745" t="str">
            <v>5591</v>
          </cell>
          <cell r="D745" t="str">
            <v>plastická chirurgia - Stac</v>
          </cell>
        </row>
        <row r="746">
          <cell r="A746" t="str">
            <v>chirurgia - SVLZ</v>
          </cell>
          <cell r="B746" t="str">
            <v>5010</v>
          </cell>
          <cell r="D746" t="str">
            <v>pneumológia a ftizeológia - Amb</v>
          </cell>
        </row>
        <row r="747">
          <cell r="A747" t="str">
            <v>intervenčná rádiológia - SVLZ</v>
          </cell>
          <cell r="B747" t="str">
            <v>5593</v>
          </cell>
          <cell r="D747" t="str">
            <v>pneumológia a ftizeológia - AmbCP</v>
          </cell>
        </row>
        <row r="748">
          <cell r="A748" t="str">
            <v>intervenčná ultrasonografia v urológii - SVLZ</v>
          </cell>
          <cell r="B748" t="str">
            <v>5594</v>
          </cell>
          <cell r="D748" t="str">
            <v>pneumológia a ftizeológia - JZS</v>
          </cell>
        </row>
        <row r="749">
          <cell r="A749" t="str">
            <v>invazívne a intervenčné diagnostické a terapeutické postupy - SVLZ</v>
          </cell>
          <cell r="B749" t="str">
            <v>5560</v>
          </cell>
          <cell r="D749" t="str">
            <v>pneumológia a ftizeológia - Odd</v>
          </cell>
        </row>
        <row r="750">
          <cell r="A750" t="str">
            <v>kalmetizácia - SVLZ</v>
          </cell>
          <cell r="B750" t="str">
            <v>5561</v>
          </cell>
          <cell r="D750" t="str">
            <v>pneumológia a ftizeológia - Stac</v>
          </cell>
        </row>
        <row r="751">
          <cell r="A751" t="str">
            <v>kardiológia - SVLZ</v>
          </cell>
          <cell r="B751" t="str">
            <v>5049</v>
          </cell>
          <cell r="D751" t="e">
            <v>#N/A</v>
          </cell>
        </row>
        <row r="752">
          <cell r="A752" t="str">
            <v>kardiologické vyšetrovacie metódy - SVLZ</v>
          </cell>
          <cell r="B752" t="str">
            <v>5562</v>
          </cell>
          <cell r="D752" t="e">
            <v>#N/A</v>
          </cell>
        </row>
        <row r="753">
          <cell r="A753" t="str">
            <v>klinická biochémia - SVLZ</v>
          </cell>
          <cell r="B753" t="str">
            <v>5024</v>
          </cell>
          <cell r="D753" t="e">
            <v>#N/A</v>
          </cell>
        </row>
        <row r="754">
          <cell r="A754" t="str">
            <v>klinická farmakológia - SVLZ</v>
          </cell>
          <cell r="B754" t="str">
            <v>5065</v>
          </cell>
          <cell r="D754" t="str">
            <v>podávanie klasických masáží - Odd</v>
          </cell>
        </row>
        <row r="755">
          <cell r="A755" t="str">
            <v>klinická fyzika - SVLZ</v>
          </cell>
          <cell r="B755" t="str">
            <v>5146</v>
          </cell>
          <cell r="D755" t="e">
            <v>#N/A</v>
          </cell>
        </row>
        <row r="756">
          <cell r="A756" t="str">
            <v>klinická imunológia a alergológia - SVLZ</v>
          </cell>
          <cell r="B756" t="str">
            <v>5040</v>
          </cell>
          <cell r="D756" t="str">
            <v>podávanie podkožných plynových injekcií - Amb</v>
          </cell>
        </row>
        <row r="757">
          <cell r="A757" t="str">
            <v>klinická mikrobiológia - SVLZ</v>
          </cell>
          <cell r="B757" t="str">
            <v>5034</v>
          </cell>
          <cell r="D757" t="str">
            <v>podávanie podkožných plynových injekcií - Odd</v>
          </cell>
        </row>
        <row r="758">
          <cell r="A758" t="str">
            <v>klinické pracovné lekárstvo a klinická toxikológia - SVLZ</v>
          </cell>
          <cell r="B758" t="str">
            <v>5306</v>
          </cell>
          <cell r="D758" t="str">
            <v>podávanie podkožných plynových injekcií - Prac</v>
          </cell>
        </row>
        <row r="759">
          <cell r="A759" t="str">
            <v>klinické skúšanie liekov - SVLZ</v>
          </cell>
          <cell r="B759" t="str">
            <v>5598</v>
          </cell>
          <cell r="D759" t="str">
            <v>popáleninové - Amb</v>
          </cell>
        </row>
        <row r="760">
          <cell r="A760" t="str">
            <v>laboratórna medicína - SVLZ</v>
          </cell>
          <cell r="B760" t="str">
            <v>5225</v>
          </cell>
          <cell r="D760" t="str">
            <v>popáleninové - AmbCP</v>
          </cell>
        </row>
        <row r="761">
          <cell r="A761" t="str">
            <v>laboratórne a diagnostické metódy v klinickej imunológii a alergológii - SVLZ</v>
          </cell>
          <cell r="B761" t="str">
            <v>5346</v>
          </cell>
          <cell r="D761" t="str">
            <v>popáleninové - Odd</v>
          </cell>
        </row>
        <row r="762">
          <cell r="A762" t="str">
            <v>laboratórne metódy v toxikológii liekov a xenobiotík - SVLZ</v>
          </cell>
          <cell r="B762" t="str">
            <v>5268</v>
          </cell>
          <cell r="D762" t="str">
            <v>popáleninové - Prac</v>
          </cell>
        </row>
        <row r="763">
          <cell r="A763" t="str">
            <v>lekárska genetika - SVLZ</v>
          </cell>
          <cell r="B763" t="str">
            <v>5062</v>
          </cell>
          <cell r="D763" t="str">
            <v>poruchy metabolizmu - Stac</v>
          </cell>
        </row>
        <row r="764">
          <cell r="A764" t="str">
            <v>liečebná rehabilitácia a fyzioterapia porúch vybraných systémov - SVLZ</v>
          </cell>
          <cell r="B764" t="str">
            <v>5291</v>
          </cell>
          <cell r="D764" t="str">
            <v>posudkové lekárstvo - Amb</v>
          </cell>
        </row>
        <row r="765">
          <cell r="A765" t="str">
            <v>liečebná výživa - SVLZ</v>
          </cell>
          <cell r="B765" t="str">
            <v>5272</v>
          </cell>
          <cell r="D765" t="str">
            <v>pôrodná asistencia - Amb</v>
          </cell>
        </row>
        <row r="766">
          <cell r="A766" t="str">
            <v>LSPP stomatologická pre deti a dorast - SVLZ</v>
          </cell>
          <cell r="B766" t="str">
            <v>5217</v>
          </cell>
          <cell r="D766" t="str">
            <v>pôrodná asistencia - Prac</v>
          </cell>
        </row>
        <row r="767">
          <cell r="A767" t="str">
            <v>magnetická rezonancia - SVLZ</v>
          </cell>
          <cell r="B767" t="str">
            <v>5228</v>
          </cell>
          <cell r="D767" t="str">
            <v>pôrodná asistencia a starostlivosť o ženu v rodine a komunite - Prac</v>
          </cell>
        </row>
        <row r="768">
          <cell r="A768" t="str">
            <v>mamodiagnostika v gynekológii - SVLZ</v>
          </cell>
          <cell r="B768" t="str">
            <v>5595</v>
          </cell>
          <cell r="D768" t="str">
            <v>pôrodná asistentka bez špecializácie - Prac</v>
          </cell>
        </row>
        <row r="769">
          <cell r="A769" t="str">
            <v>mamodiagnostika v rádiológii - SVLZ</v>
          </cell>
          <cell r="B769" t="str">
            <v>5596</v>
          </cell>
          <cell r="D769" t="str">
            <v>pracovné lekárstvo - Amb</v>
          </cell>
        </row>
        <row r="770">
          <cell r="A770" t="str">
            <v>mamografia - SVLZ</v>
          </cell>
          <cell r="B770" t="str">
            <v>5575</v>
          </cell>
          <cell r="D770" t="str">
            <v>pracovné lekárstvo - Odd</v>
          </cell>
        </row>
        <row r="771">
          <cell r="A771" t="str">
            <v>mamológia - SVLZ</v>
          </cell>
          <cell r="B771" t="str">
            <v>5271</v>
          </cell>
          <cell r="D771" t="str">
            <v>pracovné lekárstvo - Stac</v>
          </cell>
        </row>
        <row r="772">
          <cell r="A772" t="str">
            <v>medicínska informatika a bioštatistika - SVLZ</v>
          </cell>
          <cell r="B772" t="str">
            <v>5061</v>
          </cell>
          <cell r="D772" t="e">
            <v>#N/A</v>
          </cell>
        </row>
        <row r="773">
          <cell r="A773" t="str">
            <v>mobilizačné techniky - SVLZ</v>
          </cell>
          <cell r="B773" t="str">
            <v>5581</v>
          </cell>
          <cell r="D773" t="str">
            <v>práčovňa - Nemed</v>
          </cell>
        </row>
        <row r="774">
          <cell r="A774" t="str">
            <v>mykológia - SVLZ</v>
          </cell>
          <cell r="B774" t="str">
            <v>5230</v>
          </cell>
          <cell r="D774" t="str">
            <v>prenájom organizáciam mimo rezortu zdravotníctva - Nemed</v>
          </cell>
        </row>
        <row r="775">
          <cell r="A775" t="str">
            <v>nefrológia - SVLZ</v>
          </cell>
          <cell r="B775" t="str">
            <v>5063</v>
          </cell>
          <cell r="D775" t="str">
            <v>prenájom zdravotníckym zariadeniam - Nemed</v>
          </cell>
        </row>
        <row r="776">
          <cell r="A776" t="str">
            <v>nemocničná krvná banka - SVLZ</v>
          </cell>
          <cell r="B776" t="str">
            <v>5218</v>
          </cell>
          <cell r="D776" t="str">
            <v>preprava biologického materiálu - Amb</v>
          </cell>
        </row>
        <row r="777">
          <cell r="A777" t="str">
            <v>neonatológia - SVLZ</v>
          </cell>
          <cell r="B777" t="str">
            <v>5051</v>
          </cell>
          <cell r="D777" t="str">
            <v>preprava biologického materiálu - Prac</v>
          </cell>
        </row>
        <row r="778">
          <cell r="A778" t="str">
            <v>nerozlíšené náklady SVLZ - SVLZ</v>
          </cell>
          <cell r="B778" t="str">
            <v>5978</v>
          </cell>
          <cell r="D778" t="str">
            <v>preventívne pracovné lekárstvo a toxikológia - Amb</v>
          </cell>
        </row>
        <row r="779">
          <cell r="A779" t="str">
            <v>neurológia - SVLZ</v>
          </cell>
          <cell r="B779" t="str">
            <v>5004</v>
          </cell>
          <cell r="D779" t="str">
            <v>preventívne pracovné lekárstvo a toxikológia - Odd</v>
          </cell>
        </row>
        <row r="780">
          <cell r="A780" t="str">
            <v>nukleárna medicína - SVLZ</v>
          </cell>
          <cell r="B780" t="str">
            <v>5047</v>
          </cell>
          <cell r="D780" t="str">
            <v>preventívne pracovné lekárstvo a toxikológia - Prac</v>
          </cell>
        </row>
        <row r="781">
          <cell r="A781" t="str">
            <v>očná banka - SVLZ</v>
          </cell>
          <cell r="B781" t="str">
            <v>5190</v>
          </cell>
          <cell r="D781" t="e">
            <v>#N/A</v>
          </cell>
        </row>
        <row r="782">
          <cell r="A782" t="str">
            <v>ortopédia - SVLZ</v>
          </cell>
          <cell r="B782" t="str">
            <v>5011</v>
          </cell>
          <cell r="D782" t="str">
            <v>príprava cytostatík - Prac</v>
          </cell>
        </row>
        <row r="783">
          <cell r="A783" t="str">
            <v>ortopedická protetika - SVLZ</v>
          </cell>
          <cell r="B783" t="str">
            <v>5039</v>
          </cell>
          <cell r="D783" t="str">
            <v>príprava cytostatík - SVLZ</v>
          </cell>
        </row>
        <row r="784">
          <cell r="A784" t="str">
            <v>osteodenzitometria - SVLZ</v>
          </cell>
          <cell r="B784" t="str">
            <v>5232</v>
          </cell>
          <cell r="D784" t="str">
            <v>psychiatria - Amb</v>
          </cell>
        </row>
        <row r="785">
          <cell r="A785" t="e">
            <v>#N/A</v>
          </cell>
          <cell r="B785" t="e">
            <v>#N/A</v>
          </cell>
          <cell r="D785" t="str">
            <v>psychiatria - AmbCP</v>
          </cell>
        </row>
        <row r="786">
          <cell r="A786" t="str">
            <v>patologická anatómia - SVLZ</v>
          </cell>
          <cell r="B786" t="str">
            <v>5029</v>
          </cell>
          <cell r="D786" t="str">
            <v>psychiatria - JZS</v>
          </cell>
        </row>
        <row r="787">
          <cell r="A787" t="e">
            <v>#N/A</v>
          </cell>
          <cell r="B787" t="str">
            <v>5007</v>
          </cell>
          <cell r="D787" t="str">
            <v>psychiatria - Odd</v>
          </cell>
        </row>
        <row r="788">
          <cell r="A788" t="e">
            <v>#N/A</v>
          </cell>
          <cell r="B788" t="str">
            <v>5154</v>
          </cell>
          <cell r="D788" t="str">
            <v>psychiatria - Prac</v>
          </cell>
        </row>
        <row r="789">
          <cell r="A789" t="e">
            <v>#N/A</v>
          </cell>
          <cell r="B789" t="str">
            <v>5140</v>
          </cell>
          <cell r="D789" t="str">
            <v>psychiatria - Stac</v>
          </cell>
        </row>
        <row r="790">
          <cell r="A790" t="e">
            <v>#N/A</v>
          </cell>
          <cell r="B790" t="str">
            <v>5155</v>
          </cell>
          <cell r="D790" t="str">
            <v>psychiatria pre dospelých - Stac</v>
          </cell>
        </row>
        <row r="791">
          <cell r="A791" t="e">
            <v>#N/A</v>
          </cell>
          <cell r="B791" t="str">
            <v>5163</v>
          </cell>
          <cell r="D791" t="str">
            <v>psychiatrická sexuológia - Amb</v>
          </cell>
        </row>
        <row r="792">
          <cell r="A792" t="e">
            <v>#N/A</v>
          </cell>
          <cell r="B792" t="str">
            <v>5104</v>
          </cell>
          <cell r="D792" t="str">
            <v>psychiatrická sexuológia - Odd</v>
          </cell>
        </row>
        <row r="793">
          <cell r="A793" t="e">
            <v>#N/A</v>
          </cell>
          <cell r="B793" t="str">
            <v>5108</v>
          </cell>
          <cell r="D793" t="str">
            <v>psychiatrická sexuológia - Prac</v>
          </cell>
        </row>
        <row r="794">
          <cell r="A794" t="e">
            <v>#N/A</v>
          </cell>
          <cell r="B794" t="str">
            <v>5156</v>
          </cell>
          <cell r="D794" t="str">
            <v>psychiatrická sexuológia - Stac</v>
          </cell>
        </row>
        <row r="795">
          <cell r="A795" t="e">
            <v>#N/A</v>
          </cell>
          <cell r="B795" t="str">
            <v>5393</v>
          </cell>
          <cell r="D795" t="str">
            <v>psychofyzická príprava na pôrod - Amb</v>
          </cell>
        </row>
        <row r="796">
          <cell r="A796" t="e">
            <v>#N/A</v>
          </cell>
          <cell r="B796" t="str">
            <v>5351</v>
          </cell>
          <cell r="D796" t="str">
            <v>psychofyzická príprava na pôrod - Prac</v>
          </cell>
        </row>
        <row r="797">
          <cell r="A797" t="e">
            <v>#N/A</v>
          </cell>
          <cell r="B797" t="str">
            <v>5003</v>
          </cell>
          <cell r="D797" t="str">
            <v>psychosomatická a behaviorálna medicína - Amb</v>
          </cell>
        </row>
        <row r="798">
          <cell r="A798" t="e">
            <v>#N/A</v>
          </cell>
          <cell r="B798" t="str">
            <v>5576</v>
          </cell>
          <cell r="D798" t="str">
            <v>psychosomatická a behaviorálna medicína - Prac</v>
          </cell>
        </row>
        <row r="799">
          <cell r="A799" t="e">
            <v>#N/A</v>
          </cell>
          <cell r="B799" t="str">
            <v>5006</v>
          </cell>
          <cell r="D799" t="str">
            <v>psychosomatická a behaviorálna medicína - Stac</v>
          </cell>
        </row>
        <row r="800">
          <cell r="A800" t="e">
            <v>#N/A</v>
          </cell>
          <cell r="B800" t="str">
            <v>5366</v>
          </cell>
          <cell r="D800" t="str">
            <v>psychoterapia - Amb</v>
          </cell>
        </row>
        <row r="801">
          <cell r="A801" t="str">
            <v>príprava cytostatík - SVLZ</v>
          </cell>
          <cell r="B801" t="str">
            <v>5364</v>
          </cell>
          <cell r="D801" t="str">
            <v>psychoterapia - Odd</v>
          </cell>
        </row>
        <row r="802">
          <cell r="A802" t="str">
            <v>radiačná onkológia - SVLZ</v>
          </cell>
          <cell r="B802" t="str">
            <v>5043</v>
          </cell>
          <cell r="D802" t="str">
            <v>psychoterapia - Prac</v>
          </cell>
        </row>
        <row r="803">
          <cell r="A803" t="str">
            <v>rádiológia - SVLZ</v>
          </cell>
          <cell r="B803" t="str">
            <v>5023</v>
          </cell>
          <cell r="D803" t="str">
            <v>psychoterapia - Stac</v>
          </cell>
        </row>
        <row r="804">
          <cell r="A804" t="str">
            <v>reflexná terapia podľa Vojtu - SVLZ</v>
          </cell>
          <cell r="B804" t="str">
            <v>5582</v>
          </cell>
          <cell r="D804" t="str">
            <v>radiačná onkológia - Amb</v>
          </cell>
        </row>
        <row r="805">
          <cell r="A805" t="str">
            <v>rehabilitácia v detskom veku - SVLZ</v>
          </cell>
          <cell r="B805" t="str">
            <v>5335</v>
          </cell>
          <cell r="D805" t="str">
            <v>radiačná onkológia - AmbCP</v>
          </cell>
        </row>
        <row r="806">
          <cell r="A806" t="str">
            <v>rehabilitácia v gynekológii - SVLZ</v>
          </cell>
          <cell r="B806" t="str">
            <v>5337</v>
          </cell>
          <cell r="D806" t="str">
            <v>radiačná onkológia - JZS</v>
          </cell>
        </row>
        <row r="807">
          <cell r="A807" t="str">
            <v>rehabilitácia v pôrodníctve - SVLZ</v>
          </cell>
          <cell r="B807" t="str">
            <v>5339</v>
          </cell>
          <cell r="D807" t="str">
            <v>radiačná onkológia - Odd</v>
          </cell>
        </row>
        <row r="808">
          <cell r="A808" t="str">
            <v>reumatológia - SVLZ</v>
          </cell>
          <cell r="B808" t="str">
            <v>5045</v>
          </cell>
          <cell r="D808" t="str">
            <v>radiačná onkológia - Prac</v>
          </cell>
        </row>
        <row r="809">
          <cell r="A809" t="str">
            <v>sonografia - SVLZ</v>
          </cell>
          <cell r="B809" t="str">
            <v>5212</v>
          </cell>
          <cell r="D809" t="str">
            <v>radiačná onkológia - SVLZ</v>
          </cell>
        </row>
        <row r="810">
          <cell r="A810" t="str">
            <v>spoločné vyšetrovacie a liečebné zložky (SVLZ) - SVLZ</v>
          </cell>
          <cell r="B810" t="str">
            <v>5210</v>
          </cell>
          <cell r="D810" t="str">
            <v>rádiofyzika - Prac</v>
          </cell>
        </row>
        <row r="811">
          <cell r="A811" t="str">
            <v>stomatológia - SVLZ</v>
          </cell>
          <cell r="B811" t="str">
            <v>5016</v>
          </cell>
          <cell r="D811" t="str">
            <v>rádiológia - Amb</v>
          </cell>
        </row>
        <row r="812">
          <cell r="A812" t="str">
            <v>súdne lekárstvo - SVLZ</v>
          </cell>
          <cell r="B812" t="str">
            <v>5028</v>
          </cell>
          <cell r="D812" t="str">
            <v>rádiológia - AmbCP</v>
          </cell>
        </row>
        <row r="813">
          <cell r="A813" t="str">
            <v>špeciálna rádiológia - SVLZ</v>
          </cell>
          <cell r="B813" t="str">
            <v>5343</v>
          </cell>
          <cell r="D813" t="str">
            <v>rádiológia - JZS</v>
          </cell>
        </row>
        <row r="814">
          <cell r="A814" t="str">
            <v>techniky terapie lymfedému - SVLZ</v>
          </cell>
          <cell r="B814" t="str">
            <v>5583</v>
          </cell>
          <cell r="D814" t="str">
            <v>rádiológia - Odd</v>
          </cell>
        </row>
        <row r="815">
          <cell r="A815" t="str">
            <v>technológia rádiofarmák - SVLZ</v>
          </cell>
          <cell r="B815" t="str">
            <v>5122</v>
          </cell>
          <cell r="D815" t="str">
            <v>rádiológia - Prac</v>
          </cell>
        </row>
        <row r="816">
          <cell r="A816" t="str">
            <v>telovýchovné lekárstvo - SVLZ</v>
          </cell>
          <cell r="B816" t="str">
            <v>5026</v>
          </cell>
          <cell r="D816" t="str">
            <v>rádiológia - SVLZ</v>
          </cell>
        </row>
        <row r="817">
          <cell r="A817" t="str">
            <v>termografické vyšetrenia - SVLZ</v>
          </cell>
          <cell r="B817" t="str">
            <v>5233</v>
          </cell>
          <cell r="D817" t="str">
            <v>reflexná terapia podľa Vojtu - SVLZ</v>
          </cell>
        </row>
        <row r="818">
          <cell r="A818" t="str">
            <v>ultrazvuk v gynekológii a pôrodníctve - SVLZ</v>
          </cell>
          <cell r="B818" t="str">
            <v>5247</v>
          </cell>
          <cell r="D818" t="str">
            <v>rehabilitácia - Prac</v>
          </cell>
        </row>
        <row r="819">
          <cell r="A819" t="str">
            <v>univerzálna tkanivová banka (orgánová banka) - SVLZ</v>
          </cell>
          <cell r="B819" t="str">
            <v>5188</v>
          </cell>
          <cell r="D819" t="str">
            <v>rehabilitácia v detskom veku - Amb</v>
          </cell>
        </row>
        <row r="820">
          <cell r="A820" t="str">
            <v>urológia - SVLZ</v>
          </cell>
          <cell r="B820" t="str">
            <v>5012</v>
          </cell>
          <cell r="D820" t="str">
            <v>rehabilitácia v detskom veku - Prac</v>
          </cell>
        </row>
        <row r="821">
          <cell r="A821" t="str">
            <v>vnútorné lekárstvo - SVLZ</v>
          </cell>
          <cell r="B821" t="str">
            <v>5001</v>
          </cell>
          <cell r="D821" t="str">
            <v>rehabilitácia v detskom veku - Stac</v>
          </cell>
        </row>
        <row r="822">
          <cell r="A822" t="str">
            <v>všeobecné lekárstvo - SVLZ</v>
          </cell>
          <cell r="B822" t="str">
            <v>5020</v>
          </cell>
          <cell r="D822" t="str">
            <v>rehabilitácia v detskom veku - SVLZ</v>
          </cell>
        </row>
        <row r="823">
          <cell r="A823" t="str">
            <v>vyšetrovacie metódy v genetike - SVLZ</v>
          </cell>
          <cell r="B823" t="str">
            <v>5266</v>
          </cell>
          <cell r="D823" t="str">
            <v>rehabilitácia v gynekológii - Prac</v>
          </cell>
        </row>
        <row r="824">
          <cell r="A824" t="str">
            <v>vyšetrovacie metódy v kardiológii - SVLZ</v>
          </cell>
          <cell r="B824" t="str">
            <v>5349</v>
          </cell>
          <cell r="D824" t="str">
            <v>rehabilitácia v gynekológii - Stac</v>
          </cell>
        </row>
        <row r="825">
          <cell r="A825" t="str">
            <v>vyšetrovacie metódy v klinickej biochémii - SVLZ</v>
          </cell>
          <cell r="B825" t="str">
            <v>5324</v>
          </cell>
          <cell r="D825" t="str">
            <v>rehabilitácia v gynekológii - SVLZ</v>
          </cell>
        </row>
        <row r="826">
          <cell r="A826" t="str">
            <v>vyšetrovacie metódy v klinickej cytológii - SVLZ</v>
          </cell>
          <cell r="B826" t="str">
            <v>5261</v>
          </cell>
          <cell r="D826" t="str">
            <v>rehabilitácia v pôrodníctve - Prac</v>
          </cell>
        </row>
        <row r="827">
          <cell r="A827" t="str">
            <v>vyšetrovacie metódy v klinickej mikrobiológii - SVLZ</v>
          </cell>
          <cell r="B827" t="str">
            <v>5262</v>
          </cell>
          <cell r="D827" t="str">
            <v>rehabilitácia v pôrodníctve - Stac</v>
          </cell>
        </row>
        <row r="828">
          <cell r="A828" t="str">
            <v>vyšetrovacie metódy v klinickej neurofyziológii a neurodiagnostike - SVLZ</v>
          </cell>
          <cell r="B828" t="str">
            <v>5569</v>
          </cell>
          <cell r="D828" t="str">
            <v>rehabilitácia v pôrodníctve - SVLZ</v>
          </cell>
        </row>
        <row r="829">
          <cell r="A829" t="str">
            <v>vyšetrovacie metódy v lekárskej genetike - SVLZ</v>
          </cell>
          <cell r="B829" t="str">
            <v>5285</v>
          </cell>
          <cell r="D829" t="str">
            <v>rekondičné centrum - Nemed</v>
          </cell>
        </row>
        <row r="830">
          <cell r="A830" t="str">
            <v>vyšetrovacie metódy v mikrobiológii a biológii životného prostredia - SVLZ</v>
          </cell>
          <cell r="B830" t="str">
            <v>5260</v>
          </cell>
          <cell r="D830" t="str">
            <v>reprodukčná medicína - Amb</v>
          </cell>
        </row>
        <row r="831">
          <cell r="A831" t="str">
            <v>vyšetrovacie metódy v ochrane zdravia pred ionizujúcim žiarením - SVLZ</v>
          </cell>
          <cell r="B831" t="str">
            <v>5265</v>
          </cell>
          <cell r="D831" t="str">
            <v>reprodukčná medicína - JZS</v>
          </cell>
        </row>
        <row r="832">
          <cell r="A832" t="str">
            <v>vyšetrovacie metódy v patológii a súdnom lekárstve - SVLZ</v>
          </cell>
          <cell r="B832" t="str">
            <v>5133</v>
          </cell>
          <cell r="D832" t="str">
            <v>reprodukčná medicína - Odd</v>
          </cell>
        </row>
        <row r="833">
          <cell r="A833" t="str">
            <v>vyšetrovacie metódy v preventívnom pracovnom lekárstve a toxikológii - SVLZ</v>
          </cell>
          <cell r="B833" t="str">
            <v>5286</v>
          </cell>
          <cell r="D833" t="str">
            <v>reprodukčná medicína - Prac</v>
          </cell>
        </row>
        <row r="834">
          <cell r="A834" t="str">
            <v>vyšetrovacie metódy v toxikológii a farmakológii - SVLZ</v>
          </cell>
          <cell r="B834" t="str">
            <v>5263</v>
          </cell>
          <cell r="D834" t="str">
            <v>reprodukčná medicína - Stac</v>
          </cell>
        </row>
        <row r="835">
          <cell r="A835" t="str">
            <v>zubná technika - SVLZ</v>
          </cell>
          <cell r="B835" t="str">
            <v>5170</v>
          </cell>
          <cell r="D835" t="str">
            <v>reumatológia - Amb</v>
          </cell>
        </row>
        <row r="836">
          <cell r="A836" t="str">
            <v>abdominálna ultrasonografia u dospelých - Stac</v>
          </cell>
          <cell r="B836" t="str">
            <v>6303</v>
          </cell>
          <cell r="D836" t="str">
            <v>reumatológia - Odd</v>
          </cell>
        </row>
        <row r="837">
          <cell r="A837" t="str">
            <v>algeziológia - Stac</v>
          </cell>
          <cell r="B837" t="str">
            <v>6046</v>
          </cell>
          <cell r="D837" t="str">
            <v>reumatológia - Stac</v>
          </cell>
        </row>
        <row r="838">
          <cell r="A838" t="str">
            <v>andrológia - Stac</v>
          </cell>
          <cell r="B838" t="str">
            <v>6302</v>
          </cell>
          <cell r="D838" t="str">
            <v>reumatológia - SVLZ</v>
          </cell>
        </row>
        <row r="839">
          <cell r="A839" t="str">
            <v>anestéziológia a intenzívna medicína - Stac</v>
          </cell>
          <cell r="B839" t="str">
            <v>6025</v>
          </cell>
          <cell r="D839" t="str">
            <v>revízne lekárenstvo - Prac</v>
          </cell>
        </row>
        <row r="840">
          <cell r="A840" t="str">
            <v>angiológia - Stac</v>
          </cell>
          <cell r="B840" t="str">
            <v>6056</v>
          </cell>
          <cell r="D840" t="str">
            <v>revízne lekárstvo - Amb</v>
          </cell>
        </row>
        <row r="841">
          <cell r="A841" t="str">
            <v>arytmia a koronárna jednotka - Stac</v>
          </cell>
          <cell r="B841" t="str">
            <v>6278</v>
          </cell>
          <cell r="D841" t="str">
            <v>revízne lekárstvo - Prac</v>
          </cell>
        </row>
        <row r="842">
          <cell r="A842" t="str">
            <v>audiológia - Stac</v>
          </cell>
          <cell r="B842" t="str">
            <v>6075</v>
          </cell>
          <cell r="D842" t="str">
            <v>revízne zubné lekárstvo - Prac</v>
          </cell>
        </row>
        <row r="843">
          <cell r="A843" t="str">
            <v>cievna chirurgia - Stac</v>
          </cell>
          <cell r="B843" t="str">
            <v>6068</v>
          </cell>
          <cell r="D843" t="str">
            <v>riaditeľ, sekretariát riaditeľa - Nemed</v>
          </cell>
        </row>
        <row r="844">
          <cell r="A844" t="str">
            <v>cystická fibróza - Stac</v>
          </cell>
          <cell r="B844" t="str">
            <v>6091</v>
          </cell>
          <cell r="D844" t="str">
            <v>rýchla lekárska pomoc - Amb</v>
          </cell>
        </row>
        <row r="845">
          <cell r="A845" t="str">
            <v>dermatovenerológia - Stac</v>
          </cell>
          <cell r="B845" t="str">
            <v>6018</v>
          </cell>
          <cell r="D845" t="str">
            <v>rýchla lekárska pomoc - Prac</v>
          </cell>
        </row>
        <row r="846">
          <cell r="A846" t="str">
            <v>detská dermatovenerológia - Stac</v>
          </cell>
          <cell r="B846" t="str">
            <v>6116</v>
          </cell>
          <cell r="D846" t="str">
            <v>rýchla lekárska pomoc s vybavením mobilnej intenzívnej jednotky - Amb</v>
          </cell>
        </row>
        <row r="847">
          <cell r="A847" t="str">
            <v>detská chirurgia - Stac</v>
          </cell>
          <cell r="B847" t="str">
            <v>6107</v>
          </cell>
          <cell r="D847" t="str">
            <v>rýchla zdravotná pomoc - Amb</v>
          </cell>
        </row>
        <row r="848">
          <cell r="A848" t="str">
            <v>detská onkológia - Stac</v>
          </cell>
          <cell r="B848" t="str">
            <v>6219</v>
          </cell>
          <cell r="D848" t="str">
            <v>rýchla zdravotná pomoc - Prac</v>
          </cell>
        </row>
        <row r="849">
          <cell r="A849" t="str">
            <v>detská psychiatria - Stac</v>
          </cell>
          <cell r="B849" t="str">
            <v>6105</v>
          </cell>
          <cell r="D849" t="str">
            <v>sestra - Odd</v>
          </cell>
        </row>
        <row r="850">
          <cell r="A850" t="str">
            <v>diabetológia, poruchy látkovej premeny a výživy - Stac</v>
          </cell>
          <cell r="B850" t="str">
            <v>6050</v>
          </cell>
          <cell r="D850" t="str">
            <v>sestra - Prac</v>
          </cell>
        </row>
        <row r="851">
          <cell r="A851" t="str">
            <v>dialyzačné - Stac</v>
          </cell>
          <cell r="B851" t="str">
            <v>6208</v>
          </cell>
          <cell r="D851" t="str">
            <v>sexuológia - Stac</v>
          </cell>
        </row>
        <row r="852">
          <cell r="A852" t="str">
            <v>dlhodobo chorých - Stac</v>
          </cell>
          <cell r="B852" t="str">
            <v>6205</v>
          </cell>
          <cell r="D852" t="str">
            <v>sklad materiálu - Nemed</v>
          </cell>
        </row>
        <row r="853">
          <cell r="A853" t="str">
            <v>dorastové lekárstvo - Stac</v>
          </cell>
          <cell r="B853" t="str">
            <v>6022</v>
          </cell>
          <cell r="D853" t="str">
            <v>sklad potravín - Nemed</v>
          </cell>
        </row>
        <row r="854">
          <cell r="A854" t="str">
            <v>endokrinológia - Stac</v>
          </cell>
          <cell r="B854" t="str">
            <v>6064</v>
          </cell>
          <cell r="D854" t="str">
            <v>služby zdravia pri práci - Amb</v>
          </cell>
        </row>
        <row r="855">
          <cell r="A855" t="str">
            <v>ergoterapia - Stac</v>
          </cell>
          <cell r="B855" t="str">
            <v>6135</v>
          </cell>
          <cell r="D855" t="str">
            <v>služby zdravia pri práci - Prac</v>
          </cell>
        </row>
        <row r="856">
          <cell r="A856" t="str">
            <v>foniatria - Stac</v>
          </cell>
          <cell r="B856" t="str">
            <v>6044</v>
          </cell>
          <cell r="D856" t="str">
            <v>sociálna práca v zdravotníctve - Amb</v>
          </cell>
        </row>
        <row r="857">
          <cell r="A857" t="str">
            <v>fyziatria, balneológia a liečebná rehabilitácia - Stac</v>
          </cell>
          <cell r="B857" t="str">
            <v>6027</v>
          </cell>
          <cell r="D857" t="str">
            <v>sociálna práca v zdravotníctve - Prac</v>
          </cell>
        </row>
        <row r="858">
          <cell r="A858" t="str">
            <v>fyzioterapia funkčných a štrukturálnych porúch pohybového systému - Stac</v>
          </cell>
          <cell r="B858" t="str">
            <v>6274</v>
          </cell>
          <cell r="D858" t="str">
            <v>sonografia - Prac</v>
          </cell>
        </row>
        <row r="859">
          <cell r="A859" t="str">
            <v>fyzioterapia porúch CNS - Stac</v>
          </cell>
          <cell r="B859" t="str">
            <v>6275</v>
          </cell>
          <cell r="D859" t="str">
            <v>sonografia - SVLZ</v>
          </cell>
        </row>
        <row r="860">
          <cell r="A860" t="str">
            <v>fyzioterapia porúch psychomotorického vývoja - Stac</v>
          </cell>
          <cell r="B860" t="str">
            <v>6273</v>
          </cell>
          <cell r="D860" t="str">
            <v>spaľovňa - Nemed</v>
          </cell>
        </row>
        <row r="861">
          <cell r="A861" t="str">
            <v>fyzioterapia psychosomatických a civilizačných ochorení - Stac</v>
          </cell>
          <cell r="B861" t="str">
            <v>6282</v>
          </cell>
          <cell r="D861" t="str">
            <v>spoločné vyšetrovacie a liečebné zložky (SVLZ) - SVLZ</v>
          </cell>
        </row>
        <row r="862">
          <cell r="A862" t="str">
            <v>fyzioterapia respiračných ochorení - Stac</v>
          </cell>
          <cell r="B862" t="str">
            <v>6288</v>
          </cell>
          <cell r="D862" t="str">
            <v>spondylochirurgia - Amb</v>
          </cell>
        </row>
        <row r="863">
          <cell r="A863" t="str">
            <v>fyzioterapia v športe a telovýchove - Stac</v>
          </cell>
          <cell r="B863" t="str">
            <v>6276</v>
          </cell>
          <cell r="D863" t="str">
            <v>spondylochirurgia - AmbCP</v>
          </cell>
        </row>
        <row r="864">
          <cell r="A864" t="str">
            <v>gastroenterológia - Stac</v>
          </cell>
          <cell r="B864" t="str">
            <v>6048</v>
          </cell>
          <cell r="D864" t="str">
            <v>spondylochirurgia - Odd</v>
          </cell>
        </row>
        <row r="865">
          <cell r="A865" t="str">
            <v>gastroenterologická chirurgia - Stac</v>
          </cell>
          <cell r="B865" t="str">
            <v>6222</v>
          </cell>
          <cell r="D865" t="str">
            <v>spondylochirurgia - Prac</v>
          </cell>
        </row>
        <row r="866">
          <cell r="A866" t="str">
            <v>geriatria - Stac</v>
          </cell>
          <cell r="B866" t="str">
            <v>6060</v>
          </cell>
          <cell r="D866" t="str">
            <v>správa a údržba budov - Nemed</v>
          </cell>
        </row>
        <row r="867">
          <cell r="A867" t="str">
            <v>gerontopsychiatria - Stac</v>
          </cell>
          <cell r="B867" t="str">
            <v>6074</v>
          </cell>
          <cell r="D867" t="str">
            <v>správa autoparku - Nemed</v>
          </cell>
        </row>
        <row r="868">
          <cell r="A868" t="str">
            <v>gynekológia a pôrodníctvo - Stac</v>
          </cell>
          <cell r="B868" t="str">
            <v>6009</v>
          </cell>
          <cell r="D868" t="e">
            <v>#N/A</v>
          </cell>
        </row>
        <row r="869">
          <cell r="A869" t="str">
            <v>gynekologická sexuológia - Stac</v>
          </cell>
          <cell r="B869" t="str">
            <v>6067</v>
          </cell>
          <cell r="D869" t="str">
            <v>stomatológia - Amb</v>
          </cell>
        </row>
        <row r="870">
          <cell r="A870" t="str">
            <v>gynekologická urológia - Stac</v>
          </cell>
          <cell r="B870" t="str">
            <v>6312</v>
          </cell>
          <cell r="D870" t="str">
            <v>stomatológia - JZS</v>
          </cell>
        </row>
        <row r="871">
          <cell r="A871" t="str">
            <v>hematológia a transfuziológia - Stac</v>
          </cell>
          <cell r="B871" t="str">
            <v>6031</v>
          </cell>
          <cell r="D871" t="str">
            <v>stomatológia - Odd</v>
          </cell>
        </row>
        <row r="872">
          <cell r="A872" t="str">
            <v>hepatológia - Stac</v>
          </cell>
          <cell r="B872" t="str">
            <v>6216</v>
          </cell>
          <cell r="D872" t="str">
            <v>stomatológia - Stac</v>
          </cell>
        </row>
        <row r="873">
          <cell r="A873" t="str">
            <v>hrudníková chirurgia - Stac</v>
          </cell>
          <cell r="B873" t="str">
            <v>6106</v>
          </cell>
          <cell r="D873" t="str">
            <v>stomatológia - SVLZ</v>
          </cell>
        </row>
        <row r="874">
          <cell r="A874" t="str">
            <v>chirurgia - Stac</v>
          </cell>
          <cell r="B874" t="str">
            <v>6010</v>
          </cell>
          <cell r="D874" t="str">
            <v>stomatologická protetika - Amb</v>
          </cell>
        </row>
        <row r="875">
          <cell r="A875" t="str">
            <v>infektológia - Stac</v>
          </cell>
          <cell r="B875" t="str">
            <v>6002</v>
          </cell>
          <cell r="D875" t="str">
            <v>stomatologická protetika - Stac</v>
          </cell>
        </row>
        <row r="876">
          <cell r="A876" t="str">
            <v>kardiochirurgia - Stac</v>
          </cell>
          <cell r="B876" t="str">
            <v>6069</v>
          </cell>
          <cell r="D876" t="str">
            <v>stravovanie zamestnancov - Nemed</v>
          </cell>
        </row>
        <row r="877">
          <cell r="A877" t="str">
            <v>kardiológia - Stac</v>
          </cell>
          <cell r="B877" t="str">
            <v>6049</v>
          </cell>
          <cell r="D877" t="str">
            <v>strážna služba - Nemed</v>
          </cell>
        </row>
        <row r="878">
          <cell r="A878" t="str">
            <v>klinická imunológia a alergológia - Stac</v>
          </cell>
          <cell r="B878" t="str">
            <v>6040</v>
          </cell>
          <cell r="D878" t="str">
            <v>súdne lekárstvo - Amb</v>
          </cell>
        </row>
        <row r="879">
          <cell r="A879" t="str">
            <v>klinická logopédia - Stac</v>
          </cell>
          <cell r="B879" t="str">
            <v>6141</v>
          </cell>
          <cell r="D879" t="str">
            <v>súdne lekárstvo - Odd</v>
          </cell>
        </row>
        <row r="880">
          <cell r="A880" t="str">
            <v>klinická onkológia - Stac</v>
          </cell>
          <cell r="B880" t="str">
            <v>6019</v>
          </cell>
          <cell r="D880" t="str">
            <v>súdne lekárstvo - Prac</v>
          </cell>
        </row>
        <row r="881">
          <cell r="A881" t="str">
            <v>klinická psychológia - Stac</v>
          </cell>
          <cell r="B881" t="str">
            <v>6144</v>
          </cell>
          <cell r="D881" t="str">
            <v>súdne lekárstvo - SVLZ</v>
          </cell>
        </row>
        <row r="882">
          <cell r="A882" t="str">
            <v>letecké lekárstvo - Stac</v>
          </cell>
          <cell r="B882" t="str">
            <v>6076</v>
          </cell>
          <cell r="D882" t="str">
            <v>svetloliečba - Odd</v>
          </cell>
        </row>
        <row r="883">
          <cell r="A883" t="str">
            <v>liečebná pedagogika - Stac</v>
          </cell>
          <cell r="B883" t="str">
            <v>6143</v>
          </cell>
          <cell r="D883" t="str">
            <v>svetloliečba - Prac</v>
          </cell>
        </row>
        <row r="884">
          <cell r="A884" t="str">
            <v>liečebná rehabilitácia a fyzioterapia porúch vybraných systémov - Stac</v>
          </cell>
          <cell r="B884" t="str">
            <v>6291</v>
          </cell>
          <cell r="D884" t="str">
            <v>špecializovaná urgentná starostlivosť - Prac</v>
          </cell>
        </row>
        <row r="885">
          <cell r="A885" t="str">
            <v>liečebná telesná výchova - Stac</v>
          </cell>
          <cell r="B885" t="str">
            <v>6136</v>
          </cell>
          <cell r="D885" t="str">
            <v>špeciálna pedagogika - Amb</v>
          </cell>
        </row>
        <row r="886">
          <cell r="A886" t="str">
            <v>magnetická rezonancia - Stac</v>
          </cell>
          <cell r="B886" t="str">
            <v>6228</v>
          </cell>
          <cell r="D886" t="str">
            <v>špeciálna pedagogika - Prac</v>
          </cell>
        </row>
        <row r="887">
          <cell r="A887" t="str">
            <v>mamológia - Stac</v>
          </cell>
          <cell r="B887" t="str">
            <v>6271</v>
          </cell>
          <cell r="D887" t="str">
            <v>špeciálna rádiológia - Prac</v>
          </cell>
        </row>
        <row r="888">
          <cell r="A888" t="str">
            <v>materno-fetálna medicína - Stac</v>
          </cell>
          <cell r="B888" t="str">
            <v>6130</v>
          </cell>
          <cell r="D888" t="str">
            <v>špeciálna rádiológia - SVLZ</v>
          </cell>
        </row>
        <row r="889">
          <cell r="A889" t="str">
            <v>maxilofaciálna chirurgia - Stac</v>
          </cell>
          <cell r="B889" t="str">
            <v>6070</v>
          </cell>
          <cell r="D889" t="str">
            <v>techniky terapie lymfedému - SVLZ</v>
          </cell>
        </row>
        <row r="890">
          <cell r="A890" t="str">
            <v>medicína drogových závislostí - Stac</v>
          </cell>
          <cell r="B890" t="str">
            <v>6073</v>
          </cell>
          <cell r="D890" t="str">
            <v>technológia liekových foriem - Odd</v>
          </cell>
        </row>
        <row r="891">
          <cell r="A891" t="str">
            <v>mykológia - Stac</v>
          </cell>
          <cell r="B891" t="str">
            <v>6230</v>
          </cell>
          <cell r="D891" t="str">
            <v>technológia prírodných a syntetických liečiv - Odd</v>
          </cell>
        </row>
        <row r="892">
          <cell r="A892" t="str">
            <v>nefrológia - Stac</v>
          </cell>
          <cell r="B892" t="str">
            <v>6063</v>
          </cell>
          <cell r="D892" t="str">
            <v>technológia rádiofarmák - Amb</v>
          </cell>
        </row>
        <row r="893">
          <cell r="A893" t="str">
            <v>neonatológia - Stac</v>
          </cell>
          <cell r="B893" t="str">
            <v>6051</v>
          </cell>
          <cell r="D893" t="str">
            <v>technológia rádiofarmák - Odd</v>
          </cell>
        </row>
        <row r="894">
          <cell r="A894" t="str">
            <v>nerozlíšené náklady stacionárov - Stac</v>
          </cell>
          <cell r="B894" t="str">
            <v>6978</v>
          </cell>
          <cell r="D894" t="str">
            <v>technológia rádiofarmák - Prac</v>
          </cell>
        </row>
        <row r="895">
          <cell r="A895" t="str">
            <v>neurochirurgia - Stac</v>
          </cell>
          <cell r="B895" t="str">
            <v>6037</v>
          </cell>
          <cell r="D895" t="str">
            <v>technológia rádiofarmák - SVLZ</v>
          </cell>
        </row>
        <row r="896">
          <cell r="A896" t="str">
            <v>neurológia - Stac</v>
          </cell>
          <cell r="B896" t="str">
            <v>6004</v>
          </cell>
          <cell r="D896" t="str">
            <v>telefónna ústredňa - Nemed</v>
          </cell>
        </row>
        <row r="897">
          <cell r="A897" t="str">
            <v>neuropsychiatria - Stac</v>
          </cell>
          <cell r="B897" t="str">
            <v>6223</v>
          </cell>
          <cell r="D897" t="str">
            <v>telovýchovné lekárstvo - Amb</v>
          </cell>
        </row>
        <row r="898">
          <cell r="A898" t="str">
            <v>oftalmológia - Stac</v>
          </cell>
          <cell r="B898" t="str">
            <v>6015</v>
          </cell>
          <cell r="D898" t="str">
            <v>telovýchovné lekárstvo - Odd</v>
          </cell>
        </row>
        <row r="899">
          <cell r="A899" t="str">
            <v>onkológia v gynekológii - Stac</v>
          </cell>
          <cell r="B899" t="str">
            <v>6229</v>
          </cell>
          <cell r="D899" t="str">
            <v>telovýchovné lekárstvo - Prac</v>
          </cell>
        </row>
        <row r="900">
          <cell r="A900" t="str">
            <v>onkológia v chirurgii - Stac</v>
          </cell>
          <cell r="B900" t="str">
            <v>6319</v>
          </cell>
          <cell r="D900" t="str">
            <v>telovýchovné lekárstvo - Stac</v>
          </cell>
        </row>
        <row r="901">
          <cell r="A901" t="str">
            <v>onkológia v otorinolaryngológii - Stac</v>
          </cell>
          <cell r="B901" t="str">
            <v>6079</v>
          </cell>
          <cell r="D901" t="str">
            <v>telovýchovné lekárstvo - SVLZ</v>
          </cell>
        </row>
        <row r="902">
          <cell r="A902" t="str">
            <v>onkológia v urológii - Stac</v>
          </cell>
          <cell r="B902" t="str">
            <v>6322</v>
          </cell>
          <cell r="D902" t="str">
            <v>teploliečba - Odd</v>
          </cell>
        </row>
        <row r="903">
          <cell r="A903" t="str">
            <v>onkológia vo vnútornom lekárstve - Stac</v>
          </cell>
          <cell r="B903" t="str">
            <v>6350</v>
          </cell>
          <cell r="D903" t="str">
            <v>teploliečba - Prac</v>
          </cell>
        </row>
        <row r="904">
          <cell r="A904" t="str">
            <v>ortopédia - Stac</v>
          </cell>
          <cell r="B904" t="str">
            <v>6011</v>
          </cell>
          <cell r="D904" t="str">
            <v>termografické vyšetrenia - Prac</v>
          </cell>
        </row>
        <row r="905">
          <cell r="A905" t="str">
            <v>ortopedická protetika - Stac</v>
          </cell>
          <cell r="B905" t="str">
            <v>6039</v>
          </cell>
          <cell r="D905" t="str">
            <v>termografické vyšetrenia - SVLZ</v>
          </cell>
        </row>
        <row r="906">
          <cell r="A906" t="str">
            <v>osteodenzitometria - Stac</v>
          </cell>
          <cell r="B906" t="str">
            <v>6232</v>
          </cell>
          <cell r="D906" t="str">
            <v>trakčná liečba - Odd</v>
          </cell>
        </row>
        <row r="907">
          <cell r="A907" t="str">
            <v>otorinolaryngológia - Stac</v>
          </cell>
          <cell r="B907" t="str">
            <v>6014</v>
          </cell>
          <cell r="D907" t="str">
            <v>trakčná liečba - Prac</v>
          </cell>
        </row>
        <row r="908">
          <cell r="A908" t="str">
            <v>paliatívna medicína - Stac</v>
          </cell>
          <cell r="B908" t="str">
            <v>6334</v>
          </cell>
          <cell r="D908" t="str">
            <v>transplantačné - Amb</v>
          </cell>
        </row>
        <row r="909">
          <cell r="A909" t="str">
            <v>pediatria - Stac</v>
          </cell>
          <cell r="B909" t="str">
            <v>6007</v>
          </cell>
          <cell r="D909" t="str">
            <v>transplantačné - Odd</v>
          </cell>
        </row>
        <row r="910">
          <cell r="A910" t="str">
            <v>pediatrická endokrinológia - Stac</v>
          </cell>
          <cell r="B910" t="str">
            <v>6153</v>
          </cell>
          <cell r="D910" t="str">
            <v>transplantačné - Prac</v>
          </cell>
        </row>
        <row r="911">
          <cell r="A911" t="str">
            <v>pediatrická gastroenterológia, hepatológia a výživa - Stac</v>
          </cell>
          <cell r="B911" t="str">
            <v>6154</v>
          </cell>
          <cell r="D911" t="str">
            <v>tropická medicína - Amb</v>
          </cell>
        </row>
        <row r="912">
          <cell r="A912" t="str">
            <v>pediatrická gynekológia - Stac</v>
          </cell>
          <cell r="B912" t="str">
            <v>6017</v>
          </cell>
          <cell r="D912" t="str">
            <v>tropická medicína - Odd</v>
          </cell>
        </row>
        <row r="913">
          <cell r="A913" t="str">
            <v>pediatrická hematológia a onkológia - Stac</v>
          </cell>
          <cell r="B913" t="str">
            <v>6329</v>
          </cell>
          <cell r="D913" t="str">
            <v>tropická medicína - Stac</v>
          </cell>
        </row>
        <row r="914">
          <cell r="A914" t="str">
            <v>pediatrická imunológia a alergiológia - Stac</v>
          </cell>
          <cell r="B914" t="str">
            <v>6140</v>
          </cell>
          <cell r="D914" t="str">
            <v>údržba - Nemed</v>
          </cell>
        </row>
        <row r="915">
          <cell r="A915" t="str">
            <v>pediatrická infektológia - Stac</v>
          </cell>
          <cell r="B915" t="str">
            <v>6331</v>
          </cell>
          <cell r="D915" t="str">
            <v>ultrazvuk v gynekológii a pôrodníctve - Amb</v>
          </cell>
        </row>
        <row r="916">
          <cell r="A916" t="str">
            <v>pediatrická kardiológia - Stac</v>
          </cell>
          <cell r="B916" t="str">
            <v>6155</v>
          </cell>
          <cell r="D916" t="str">
            <v>ultrazvuk v gynekológii a pôrodníctve - Prac</v>
          </cell>
        </row>
        <row r="917">
          <cell r="A917" t="str">
            <v>pediatrická nefrológia - Stac</v>
          </cell>
          <cell r="B917" t="str">
            <v>6163</v>
          </cell>
          <cell r="D917" t="str">
            <v>ultrazvuk v gynekológii a pôrodníctve - SVLZ</v>
          </cell>
        </row>
        <row r="918">
          <cell r="A918" t="str">
            <v>pediatrická neurológia - Stac</v>
          </cell>
          <cell r="B918" t="str">
            <v>6104</v>
          </cell>
          <cell r="D918" t="str">
            <v>univerzálna tkanivová banka (orgánová banka) - Prac</v>
          </cell>
        </row>
        <row r="919">
          <cell r="A919" t="str">
            <v>pediatrická oftalmológia - Stac</v>
          </cell>
          <cell r="B919" t="str">
            <v>6336</v>
          </cell>
          <cell r="D919" t="str">
            <v>univerzálna tkanivová banka (orgánová banka) - SVLZ</v>
          </cell>
        </row>
        <row r="920">
          <cell r="A920" t="str">
            <v>pediatrická ortopédia - Stac</v>
          </cell>
          <cell r="B920" t="str">
            <v>6108</v>
          </cell>
          <cell r="D920" t="str">
            <v>upratovanie - Nemed</v>
          </cell>
        </row>
        <row r="921">
          <cell r="A921" t="str">
            <v>pediatrická otorinolaryngológia - Stac</v>
          </cell>
          <cell r="B921" t="str">
            <v>6114</v>
          </cell>
          <cell r="D921" t="str">
            <v>úrazová chirurgia - Amb</v>
          </cell>
        </row>
        <row r="922">
          <cell r="A922" t="str">
            <v>pediatrická pneumológia a ftizeológia - Stac</v>
          </cell>
          <cell r="B922" t="str">
            <v>6156</v>
          </cell>
          <cell r="D922" t="str">
            <v>úrazová chirurgia - AmbCP</v>
          </cell>
        </row>
        <row r="923">
          <cell r="A923" t="str">
            <v>pediatrická rádiológia - Stac</v>
          </cell>
          <cell r="B923" t="str">
            <v>6393</v>
          </cell>
          <cell r="D923" t="str">
            <v>úrazová chirurgia - JZS</v>
          </cell>
        </row>
        <row r="924">
          <cell r="A924" t="str">
            <v>pediatrická reumatológia - Stac</v>
          </cell>
          <cell r="B924" t="str">
            <v>6145</v>
          </cell>
          <cell r="D924" t="str">
            <v>úrazová chirurgia - Odd</v>
          </cell>
        </row>
        <row r="925">
          <cell r="A925" t="str">
            <v>pediatrická urológia - Stac</v>
          </cell>
          <cell r="B925" t="str">
            <v>6109</v>
          </cell>
          <cell r="D925" t="str">
            <v>úrazová chirurgia - Stac</v>
          </cell>
        </row>
        <row r="926">
          <cell r="A926" t="str">
            <v>plastická chirurgia - Stac</v>
          </cell>
          <cell r="B926" t="str">
            <v>6038</v>
          </cell>
          <cell r="D926" t="str">
            <v>urgentná medicína - Amb</v>
          </cell>
        </row>
        <row r="927">
          <cell r="A927" t="str">
            <v>pneumológia a ftizeológia - Stac</v>
          </cell>
          <cell r="B927" t="str">
            <v>6003</v>
          </cell>
          <cell r="D927" t="str">
            <v>urgentná medicína - AmbCP</v>
          </cell>
        </row>
        <row r="928">
          <cell r="A928" t="str">
            <v>poruchy metabolizmu - Stac</v>
          </cell>
          <cell r="B928" t="str">
            <v>6220</v>
          </cell>
          <cell r="D928" t="str">
            <v>urgentná medicína - Odd</v>
          </cell>
        </row>
        <row r="929">
          <cell r="A929" t="str">
            <v>pracovné lekárstvo - Stac</v>
          </cell>
          <cell r="B929" t="str">
            <v>6006</v>
          </cell>
          <cell r="D929" t="str">
            <v>urgentná medicína - Prac</v>
          </cell>
        </row>
        <row r="930">
          <cell r="A930" t="str">
            <v>psychiatria - Stac</v>
          </cell>
          <cell r="B930" t="str">
            <v>6005</v>
          </cell>
          <cell r="D930" t="str">
            <v>urgentná medicína - Stac</v>
          </cell>
        </row>
        <row r="931">
          <cell r="A931" t="str">
            <v>psychiatria pre dospelých - Stac</v>
          </cell>
          <cell r="B931" t="str">
            <v>6352</v>
          </cell>
          <cell r="D931" t="str">
            <v>urológia - Amb</v>
          </cell>
        </row>
        <row r="932">
          <cell r="A932" t="str">
            <v>psychiatrická sexuológia - Stac</v>
          </cell>
          <cell r="B932" t="str">
            <v>6367</v>
          </cell>
          <cell r="D932" t="str">
            <v>urológia - AmbCP</v>
          </cell>
        </row>
        <row r="933">
          <cell r="A933" t="str">
            <v>psychosomatická a behaviorálna medicína - Stac</v>
          </cell>
          <cell r="B933" t="str">
            <v>6231</v>
          </cell>
          <cell r="D933" t="str">
            <v>urológia - JZS</v>
          </cell>
        </row>
        <row r="934">
          <cell r="A934" t="str">
            <v>psychoterapia - Stac</v>
          </cell>
          <cell r="B934" t="str">
            <v>6241</v>
          </cell>
          <cell r="D934" t="str">
            <v>urológia - Odd</v>
          </cell>
        </row>
        <row r="935">
          <cell r="A935" t="str">
            <v>rehabilitácia v detskom veku - Stac</v>
          </cell>
          <cell r="B935" t="str">
            <v>6335</v>
          </cell>
          <cell r="D935" t="str">
            <v>urológia - Prac</v>
          </cell>
        </row>
        <row r="936">
          <cell r="A936" t="str">
            <v>rehabilitácia v gynekológii - Stac</v>
          </cell>
          <cell r="B936" t="str">
            <v>6337</v>
          </cell>
          <cell r="D936" t="str">
            <v>urológia - Stac</v>
          </cell>
        </row>
        <row r="937">
          <cell r="A937" t="str">
            <v>rehabilitácia v pôrodníctve - Stac</v>
          </cell>
          <cell r="B937" t="str">
            <v>6339</v>
          </cell>
          <cell r="D937" t="str">
            <v>urológia - SVLZ</v>
          </cell>
        </row>
        <row r="938">
          <cell r="A938" t="str">
            <v>reprodukčná medicína - Stac</v>
          </cell>
          <cell r="B938" t="str">
            <v>6289</v>
          </cell>
          <cell r="D938" t="str">
            <v>úsek pre ošetrovateľstvo - Nemed</v>
          </cell>
        </row>
        <row r="939">
          <cell r="A939" t="str">
            <v>reumatológia - Stac</v>
          </cell>
          <cell r="B939" t="str">
            <v>6045</v>
          </cell>
          <cell r="D939" t="str">
            <v>vaňové a bazénové kúpele - Odd</v>
          </cell>
        </row>
        <row r="940">
          <cell r="A940" t="str">
            <v>sexuológia - Stac</v>
          </cell>
          <cell r="B940" t="str">
            <v>6340</v>
          </cell>
          <cell r="D940" t="str">
            <v>vaňové a bazénové kúpele - Prac</v>
          </cell>
        </row>
        <row r="941">
          <cell r="A941" t="str">
            <v>stomatológia - Stac</v>
          </cell>
          <cell r="B941" t="str">
            <v>6016</v>
          </cell>
          <cell r="D941" t="str">
            <v>vedľajšia hospodárska činnosť - Nemed</v>
          </cell>
        </row>
        <row r="942">
          <cell r="A942" t="str">
            <v>stomatologická protetika - Stac</v>
          </cell>
          <cell r="B942" t="str">
            <v>6055</v>
          </cell>
          <cell r="D942" t="str">
            <v>verejné zdravotníctvo - Amb</v>
          </cell>
        </row>
        <row r="943">
          <cell r="A943" t="str">
            <v>telovýchovné lekárstvo - Stac</v>
          </cell>
          <cell r="B943" t="str">
            <v>6026</v>
          </cell>
          <cell r="D943" t="str">
            <v>verejné zdravotníctvo - Prac</v>
          </cell>
        </row>
        <row r="944">
          <cell r="A944" t="str">
            <v>tropická medicína - Stac</v>
          </cell>
          <cell r="B944" t="str">
            <v>6226</v>
          </cell>
          <cell r="D944" t="str">
            <v>veterinárna farmácia - Odd</v>
          </cell>
        </row>
        <row r="945">
          <cell r="A945" t="str">
            <v>úrazová chirurgia - Stac</v>
          </cell>
          <cell r="B945" t="str">
            <v>6013</v>
          </cell>
          <cell r="D945" t="str">
            <v>veterinárne lieky - Odd</v>
          </cell>
        </row>
        <row r="946">
          <cell r="A946" t="str">
            <v>urgentná medicína - Stac</v>
          </cell>
          <cell r="B946" t="str">
            <v>6032</v>
          </cell>
          <cell r="D946" t="str">
            <v>vlásenkárstvo - výroba parochní v zdravotníctve - Prac</v>
          </cell>
        </row>
        <row r="947">
          <cell r="A947" t="str">
            <v>urológia - Stac</v>
          </cell>
          <cell r="B947" t="str">
            <v>6012</v>
          </cell>
          <cell r="D947" t="str">
            <v>vnútorné lekárstvo - Amb</v>
          </cell>
        </row>
        <row r="948">
          <cell r="A948" t="str">
            <v>vnútorné lekárstvo - Stac</v>
          </cell>
          <cell r="B948" t="str">
            <v>6001</v>
          </cell>
          <cell r="D948" t="str">
            <v>vnútorné lekárstvo - AmbCP</v>
          </cell>
        </row>
        <row r="949">
          <cell r="A949" t="str">
            <v>všeobecná starostlivosť o deti a dorast - Stac</v>
          </cell>
          <cell r="B949" t="str">
            <v>6008</v>
          </cell>
          <cell r="D949" t="str">
            <v>vnútorné lekárstvo - Odd</v>
          </cell>
        </row>
        <row r="950">
          <cell r="A950" t="str">
            <v>všeobecné lekárstvo - Stac</v>
          </cell>
          <cell r="B950" t="str">
            <v>6020</v>
          </cell>
          <cell r="D950" t="str">
            <v>vnútorné lekárstvo - Prac</v>
          </cell>
        </row>
        <row r="951">
          <cell r="A951" t="str">
            <v>anestéziológia a intenzívna medicína - AmbCP</v>
          </cell>
          <cell r="B951" t="str">
            <v>8025</v>
          </cell>
          <cell r="D951" t="str">
            <v>vnútorné lekárstvo - Stac</v>
          </cell>
        </row>
        <row r="952">
          <cell r="A952" t="str">
            <v>centrálny príjem - AmbCP</v>
          </cell>
          <cell r="B952" t="str">
            <v>8184</v>
          </cell>
          <cell r="D952" t="str">
            <v>vnútorné lekárstvo - SVLZ</v>
          </cell>
        </row>
        <row r="953">
          <cell r="A953" t="str">
            <v>cievna chirurgia - AmbCP</v>
          </cell>
          <cell r="B953" t="str">
            <v>8068</v>
          </cell>
          <cell r="D953" t="str">
            <v>vodoliečba - Odd</v>
          </cell>
        </row>
        <row r="954">
          <cell r="A954" t="str">
            <v>dermatovenerológia - AmbCP</v>
          </cell>
          <cell r="B954" t="str">
            <v>8018</v>
          </cell>
          <cell r="D954" t="str">
            <v>vodoliečba - Prac</v>
          </cell>
        </row>
        <row r="955">
          <cell r="A955" t="str">
            <v>detská chirurgia - AmbCP</v>
          </cell>
          <cell r="B955" t="str">
            <v>8107</v>
          </cell>
          <cell r="D955" t="str">
            <v>vrátnica - Nemed</v>
          </cell>
        </row>
        <row r="956">
          <cell r="A956" t="str">
            <v>dlhodobo chorých - AmbCP</v>
          </cell>
          <cell r="B956" t="str">
            <v>8205</v>
          </cell>
          <cell r="D956" t="str">
            <v>vrtuľníková záchranná zdravotná služba - Amb</v>
          </cell>
        </row>
        <row r="957">
          <cell r="A957" t="str">
            <v>doliečovacie - AmbCP</v>
          </cell>
          <cell r="B957" t="str">
            <v>8192</v>
          </cell>
          <cell r="D957" t="str">
            <v>vrtuľníková záchranná zdravotná služba - Prac</v>
          </cell>
        </row>
        <row r="958">
          <cell r="A958" t="str">
            <v>fyziatria, balneológia a liečebná rehabilitácia - AmbCP</v>
          </cell>
          <cell r="B958" t="str">
            <v>8027</v>
          </cell>
          <cell r="D958" t="str">
            <v>všeobecná starostlivosť o deti a dorast - Amb</v>
          </cell>
        </row>
        <row r="959">
          <cell r="A959" t="str">
            <v>gastroenterológia - AmbCP</v>
          </cell>
          <cell r="B959" t="str">
            <v>8048</v>
          </cell>
          <cell r="D959" t="str">
            <v>všeobecná starostlivosť o deti a dorast - Stac</v>
          </cell>
        </row>
        <row r="960">
          <cell r="A960" t="str">
            <v>geriatria - AmbCP</v>
          </cell>
          <cell r="B960" t="str">
            <v>8060</v>
          </cell>
          <cell r="D960" t="str">
            <v>všeobecné lekárstvo - Amb</v>
          </cell>
        </row>
        <row r="961">
          <cell r="A961" t="str">
            <v>gynekológia a pôrodníctvo - AmbCP</v>
          </cell>
          <cell r="B961" t="str">
            <v>8009</v>
          </cell>
          <cell r="D961" t="str">
            <v>všeobecné lekárstvo - Stac</v>
          </cell>
        </row>
        <row r="962">
          <cell r="A962" t="str">
            <v>hematológia a transfuziológia - AmbCP</v>
          </cell>
          <cell r="B962" t="str">
            <v>8031</v>
          </cell>
          <cell r="D962" t="str">
            <v>všeobecné lekárstvo - SVLZ</v>
          </cell>
        </row>
        <row r="963">
          <cell r="A963" t="str">
            <v>chirurgia - AmbCP</v>
          </cell>
          <cell r="B963" t="str">
            <v>8010</v>
          </cell>
          <cell r="D963" t="str">
            <v>výdajňa a servis audio-protetických zdravotníckych pomôcok - Prac</v>
          </cell>
        </row>
        <row r="964">
          <cell r="A964" t="str">
            <v>infektológia - AmbCP</v>
          </cell>
          <cell r="B964" t="str">
            <v>8002</v>
          </cell>
          <cell r="D964" t="str">
            <v>výdajňa a servis ortopedicko-protetických zdravotníckych pomôcok - Prac</v>
          </cell>
        </row>
        <row r="965">
          <cell r="A965" t="str">
            <v>kardiológia - AmbCP</v>
          </cell>
          <cell r="B965" t="str">
            <v>8049</v>
          </cell>
          <cell r="D965" t="str">
            <v>výchova k zdraviu - Prac</v>
          </cell>
        </row>
        <row r="966">
          <cell r="A966" t="str">
            <v>klinická biochémia - AmbCP</v>
          </cell>
          <cell r="B966" t="str">
            <v>8024</v>
          </cell>
          <cell r="D966" t="str">
            <v>vyšetrovacie metódy v genetike - SVLZ</v>
          </cell>
        </row>
        <row r="967">
          <cell r="A967" t="str">
            <v>klinická onkológia - AmbCP</v>
          </cell>
          <cell r="B967" t="str">
            <v>8019</v>
          </cell>
          <cell r="D967" t="str">
            <v>vyšetrovacie metódy v kardiológii - Prac</v>
          </cell>
        </row>
        <row r="968">
          <cell r="A968" t="str">
            <v>maxilofaciálna chirurgia - AmbCP</v>
          </cell>
          <cell r="B968" t="str">
            <v>8070</v>
          </cell>
          <cell r="D968" t="str">
            <v>vyšetrovacie metódy v kardiológii - SVLZ</v>
          </cell>
        </row>
        <row r="969">
          <cell r="A969" t="str">
            <v>neonatológia - AmbCP</v>
          </cell>
          <cell r="B969" t="str">
            <v>8051</v>
          </cell>
          <cell r="D969" t="str">
            <v>vyšetrovacie metódy v klinickej biochémii - SVLZ</v>
          </cell>
        </row>
        <row r="970">
          <cell r="A970" t="str">
            <v>nerozlíšené náklady centrálneho príjmu - AmbCP</v>
          </cell>
          <cell r="B970" t="str">
            <v>8978</v>
          </cell>
          <cell r="D970" t="str">
            <v>vyšetrovacie metódy v klinickej cytológii - SVLZ</v>
          </cell>
        </row>
        <row r="971">
          <cell r="A971" t="str">
            <v>neurochirurgia - AmbCP</v>
          </cell>
          <cell r="B971" t="str">
            <v>8037</v>
          </cell>
          <cell r="D971" t="str">
            <v>vyšetrovacie metódy v klinickej mikrobiológii - SVLZ</v>
          </cell>
        </row>
        <row r="972">
          <cell r="A972" t="str">
            <v>neurológia - AmbCP</v>
          </cell>
          <cell r="B972" t="str">
            <v>8004</v>
          </cell>
          <cell r="D972" t="str">
            <v>vyšetrovacie metódy v klinickej neurofyziológii a neurodiagnostike - Prac</v>
          </cell>
        </row>
        <row r="973">
          <cell r="A973" t="str">
            <v>oftalmológia - AmbCP</v>
          </cell>
          <cell r="B973" t="str">
            <v>8015</v>
          </cell>
          <cell r="D973" t="str">
            <v>vyšetrovacie metódy v klinickej neurofyziológii a neurodiagnostike - SVLZ</v>
          </cell>
        </row>
        <row r="974">
          <cell r="A974" t="str">
            <v>ortopédia - AmbCP</v>
          </cell>
          <cell r="B974" t="str">
            <v>8011</v>
          </cell>
          <cell r="D974" t="str">
            <v>vyšetrovacie metódy v lekárskej genetike - SVLZ</v>
          </cell>
        </row>
        <row r="975">
          <cell r="A975" t="str">
            <v>otorinolaryngológia - AmbCP</v>
          </cell>
          <cell r="B975" t="str">
            <v>8014</v>
          </cell>
          <cell r="D975" t="str">
            <v>vyšetrovacie metódy v mikrobiológii a biológii životného prostredia - SVLZ</v>
          </cell>
        </row>
        <row r="976">
          <cell r="A976" t="str">
            <v>paliatívna medicína - AmbCP</v>
          </cell>
          <cell r="B976" t="str">
            <v>8334</v>
          </cell>
          <cell r="D976" t="str">
            <v>vyšetrovacie metódy v ochrane zdravia pred ionizujúcim žiarením - SVLZ</v>
          </cell>
        </row>
        <row r="977">
          <cell r="A977" t="str">
            <v>pediatria - AmbCP</v>
          </cell>
          <cell r="B977" t="str">
            <v>8007</v>
          </cell>
          <cell r="D977" t="str">
            <v>vyšetrovacie metódy v patológii a súdnom lekárstve - Prac</v>
          </cell>
        </row>
        <row r="978">
          <cell r="A978" t="str">
            <v>pediatrická infektológia - AmbCP</v>
          </cell>
          <cell r="B978" t="str">
            <v>8331</v>
          </cell>
          <cell r="D978" t="str">
            <v>vyšetrovacie metódy v patológii a súdnom lekárstve - SVLZ</v>
          </cell>
        </row>
        <row r="979">
          <cell r="A979" t="e">
            <v>#N/A</v>
          </cell>
          <cell r="B979" t="str">
            <v>8108</v>
          </cell>
          <cell r="D979" t="str">
            <v>vyšetrovacie metódy v preventívnom pracovnom lekárstve a toxikológii - SVLZ</v>
          </cell>
        </row>
        <row r="980">
          <cell r="A980" t="e">
            <v>#N/A</v>
          </cell>
          <cell r="B980" t="str">
            <v>8114</v>
          </cell>
          <cell r="D980" t="str">
            <v>vyšetrovacie metódy v toxikológii a farmakológii - SVLZ</v>
          </cell>
        </row>
        <row r="981">
          <cell r="A981" t="str">
            <v>plastická chirurgia - AmbCP</v>
          </cell>
          <cell r="B981" t="str">
            <v>8038</v>
          </cell>
          <cell r="D981" t="str">
            <v>záhradnictvo, údržba areálov - Nemed</v>
          </cell>
        </row>
        <row r="982">
          <cell r="A982" t="str">
            <v>pneumológia a ftizeológia - AmbCP</v>
          </cell>
          <cell r="B982" t="str">
            <v>8003</v>
          </cell>
          <cell r="D982" t="str">
            <v>zásahové stredisko záchrannej zdravotnej služby - Prac</v>
          </cell>
        </row>
        <row r="983">
          <cell r="A983" t="str">
            <v>popáleninové - AmbCP</v>
          </cell>
          <cell r="B983" t="str">
            <v>8191</v>
          </cell>
          <cell r="D983" t="str">
            <v>zdravie pri práci - Amb</v>
          </cell>
        </row>
        <row r="984">
          <cell r="A984" t="str">
            <v>psychiatria - AmbCP</v>
          </cell>
          <cell r="B984" t="str">
            <v>8005</v>
          </cell>
          <cell r="D984" t="str">
            <v>zdravotnícka ekológia - Amb</v>
          </cell>
        </row>
        <row r="985">
          <cell r="A985" t="str">
            <v>radiačná onkológia - AmbCP</v>
          </cell>
          <cell r="B985" t="str">
            <v>8043</v>
          </cell>
          <cell r="D985" t="str">
            <v>zdravotnícka ekológia - Prac</v>
          </cell>
        </row>
        <row r="986">
          <cell r="A986" t="str">
            <v>rádiológia - AmbCP</v>
          </cell>
          <cell r="B986" t="str">
            <v>8023</v>
          </cell>
          <cell r="D986" t="str">
            <v>zdravotnícke pomôcky - Amb</v>
          </cell>
        </row>
        <row r="987">
          <cell r="A987" t="str">
            <v>spondylochirurgia - AmbCP</v>
          </cell>
          <cell r="B987" t="str">
            <v>8599</v>
          </cell>
          <cell r="D987" t="str">
            <v>zdravotnícke pomôcky - Prac</v>
          </cell>
        </row>
        <row r="988">
          <cell r="A988" t="str">
            <v>úrazová chirurgia - AmbCP</v>
          </cell>
          <cell r="B988" t="str">
            <v>8013</v>
          </cell>
          <cell r="D988" t="str">
            <v>zubná technika - Amb</v>
          </cell>
        </row>
        <row r="989">
          <cell r="A989" t="str">
            <v>urgentná medicína - AmbCP</v>
          </cell>
          <cell r="B989" t="str">
            <v>8032</v>
          </cell>
          <cell r="D989" t="str">
            <v>zubná technika - Prac</v>
          </cell>
        </row>
        <row r="990">
          <cell r="A990" t="str">
            <v>urológia - AmbCP</v>
          </cell>
          <cell r="B990" t="str">
            <v>8012</v>
          </cell>
          <cell r="D990" t="str">
            <v>zubná technika - SVLZ</v>
          </cell>
        </row>
        <row r="991">
          <cell r="A991" t="str">
            <v>vnútorné lekárstvo - AmbCP</v>
          </cell>
          <cell r="B991" t="str">
            <v>8001</v>
          </cell>
          <cell r="D991" t="str">
            <v>ženská poradňa - Prac</v>
          </cell>
        </row>
        <row r="1101">
          <cell r="D1101" t="str">
            <v>abdominálna ultrasonografia u dospelých - Prac</v>
          </cell>
        </row>
        <row r="1102">
          <cell r="D1102" t="str">
            <v>abdominálna ultrasonografia u dospelých - Stac</v>
          </cell>
        </row>
        <row r="1103">
          <cell r="D1103" t="str">
            <v>abdominálna ultrasonografia u dospelých - SVLZ</v>
          </cell>
        </row>
        <row r="1104">
          <cell r="D1104" t="str">
            <v>afaziológia - Prac</v>
          </cell>
        </row>
        <row r="1105">
          <cell r="D1105" t="str">
            <v>agentúra domácej ošetrovateľskej starostlivosti - Amb</v>
          </cell>
        </row>
        <row r="1106">
          <cell r="D1106" t="str">
            <v>agentúra domácej ošetrovateľskej starostlivosti - Odd</v>
          </cell>
        </row>
        <row r="1107">
          <cell r="D1107" t="str">
            <v>agentúra domácej ošetrovateľskej starostlivosti - Prac</v>
          </cell>
        </row>
        <row r="1108">
          <cell r="D1108" t="str">
            <v>akupunktúra - Amb</v>
          </cell>
        </row>
        <row r="1109">
          <cell r="D1109" t="str">
            <v>akupunktúra - Prac</v>
          </cell>
        </row>
        <row r="1110">
          <cell r="D1110" t="str">
            <v>akupunktúra - SVLZ</v>
          </cell>
        </row>
        <row r="1111">
          <cell r="D1111" t="str">
            <v>algeziológia - Amb</v>
          </cell>
        </row>
        <row r="1112">
          <cell r="D1112" t="str">
            <v>algeziológia - Odd</v>
          </cell>
        </row>
        <row r="1113">
          <cell r="D1113" t="str">
            <v>algeziológia - Stac</v>
          </cell>
        </row>
        <row r="1114">
          <cell r="D1114" t="str">
            <v>algeziológia - SVLZ</v>
          </cell>
        </row>
        <row r="1115">
          <cell r="D1115" t="str">
            <v>andrológia - Amb</v>
          </cell>
        </row>
        <row r="1116">
          <cell r="D1116" t="str">
            <v>andrológia - Stac</v>
          </cell>
        </row>
        <row r="1117">
          <cell r="D1117" t="str">
            <v>anestéziológia a intenzívna medicína - Amb</v>
          </cell>
        </row>
        <row r="1118">
          <cell r="D1118" t="str">
            <v>anestéziológia a intenzívna medicína - AmbCP</v>
          </cell>
        </row>
        <row r="1119">
          <cell r="D1119" t="str">
            <v>anestéziológia a intenzívna medicína - JZS</v>
          </cell>
        </row>
        <row r="1120">
          <cell r="D1120" t="str">
            <v>anestéziológia a intenzívna medicína - Odd</v>
          </cell>
        </row>
        <row r="1121">
          <cell r="D1121" t="str">
            <v>anestéziológia a intenzívna medicína - Prac</v>
          </cell>
        </row>
        <row r="1122">
          <cell r="D1122" t="str">
            <v>anestéziológia a intenzívna medicína - Stac</v>
          </cell>
        </row>
        <row r="1123">
          <cell r="D1123" t="str">
            <v>angiológia - Amb</v>
          </cell>
        </row>
        <row r="1124">
          <cell r="D1124" t="str">
            <v>angiológia - Odd</v>
          </cell>
        </row>
        <row r="1125">
          <cell r="D1125" t="str">
            <v>angiológia - Prac</v>
          </cell>
        </row>
        <row r="1126">
          <cell r="D1126" t="str">
            <v>angiológia - Stac</v>
          </cell>
        </row>
        <row r="1127">
          <cell r="D1127" t="str">
            <v>angiológia - SVLZ</v>
          </cell>
        </row>
        <row r="1128">
          <cell r="D1128" t="str">
            <v>arytmia a koronárna jednotka - Amb</v>
          </cell>
        </row>
        <row r="1129">
          <cell r="D1129" t="str">
            <v>arytmia a koronárna jednotka - Odd</v>
          </cell>
        </row>
        <row r="1130">
          <cell r="D1130" t="str">
            <v>arytmia a koronárna jednotka - Prac</v>
          </cell>
        </row>
        <row r="1131">
          <cell r="D1131" t="str">
            <v>arytmia a koronárna jednotka - Stac</v>
          </cell>
        </row>
        <row r="1132">
          <cell r="D1132" t="str">
            <v>audiológia - Amb</v>
          </cell>
        </row>
        <row r="1133">
          <cell r="D1133" t="str">
            <v>audiológia - Prac</v>
          </cell>
        </row>
        <row r="1134">
          <cell r="D1134" t="str">
            <v>audiológia - Stac</v>
          </cell>
        </row>
        <row r="1135">
          <cell r="D1135" t="str">
            <v>audiometria - Prac</v>
          </cell>
        </row>
        <row r="1136">
          <cell r="D1136" t="str">
            <v>audiometria - SVLZ</v>
          </cell>
        </row>
        <row r="1137">
          <cell r="D1137" t="str">
            <v>audioprotetika - Amb</v>
          </cell>
        </row>
        <row r="1138">
          <cell r="D1138" t="str">
            <v>audioprotetika - Prac</v>
          </cell>
        </row>
        <row r="1139">
          <cell r="D1139" t="e">
            <v>#N/A</v>
          </cell>
        </row>
        <row r="1140">
          <cell r="D1140" t="str">
            <v>biomedicínsky výskum - všeobecne - Odd</v>
          </cell>
        </row>
        <row r="1141">
          <cell r="D1141" t="str">
            <v>biomedicínsky výskum - všeobecne - Prac</v>
          </cell>
        </row>
        <row r="1142">
          <cell r="D1142" t="str">
            <v>centrálna sterilizácia - Odd</v>
          </cell>
        </row>
        <row r="1143">
          <cell r="D1143" t="str">
            <v>centrálna sterilizácia - Prac</v>
          </cell>
        </row>
        <row r="1144">
          <cell r="D1144" t="str">
            <v>centrálna sterilizácia - SVLZ</v>
          </cell>
        </row>
        <row r="1145">
          <cell r="D1145" t="str">
            <v>centrálne operačné sály - Odd</v>
          </cell>
        </row>
        <row r="1146">
          <cell r="D1146" t="str">
            <v>centrálne operačné sály - Prac</v>
          </cell>
        </row>
        <row r="1147">
          <cell r="D1147" t="str">
            <v>centrálne operačné sály - SVLZ</v>
          </cell>
        </row>
        <row r="1148">
          <cell r="D1148" t="str">
            <v>centrálny príjem - Amb</v>
          </cell>
        </row>
        <row r="1149">
          <cell r="D1149" t="str">
            <v>centrálny príjem - AmbCP</v>
          </cell>
        </row>
        <row r="1150">
          <cell r="D1150" t="str">
            <v>centrálny príjem - Odd</v>
          </cell>
        </row>
        <row r="1151">
          <cell r="D1151" t="str">
            <v>centrálny príjem - Prac</v>
          </cell>
        </row>
        <row r="1152">
          <cell r="D1152" t="str">
            <v>centrálny príjem - SVLZ</v>
          </cell>
        </row>
        <row r="1153">
          <cell r="D1153" t="str">
            <v>cievna chirurgia - Amb</v>
          </cell>
        </row>
        <row r="1154">
          <cell r="D1154" t="str">
            <v>cievna chirurgia - AmbCP</v>
          </cell>
        </row>
        <row r="1155">
          <cell r="D1155" t="str">
            <v>cievna chirurgia - JZS</v>
          </cell>
        </row>
        <row r="1156">
          <cell r="D1156" t="str">
            <v>cievna chirurgia - Odd</v>
          </cell>
        </row>
        <row r="1157">
          <cell r="D1157" t="str">
            <v>cievna chirurgia - Stac</v>
          </cell>
        </row>
        <row r="1158">
          <cell r="D1158" t="str">
            <v>cievna chirurgia - SVLZ</v>
          </cell>
        </row>
        <row r="1159">
          <cell r="D1159" t="str">
            <v>cystická fibróza - Amb</v>
          </cell>
        </row>
        <row r="1160">
          <cell r="D1160" t="str">
            <v>cystická fibróza - Odd</v>
          </cell>
        </row>
        <row r="1161">
          <cell r="D1161" t="str">
            <v>cystická fibróza - Prac</v>
          </cell>
        </row>
        <row r="1162">
          <cell r="D1162" t="str">
            <v>cystická fibróza - Stac</v>
          </cell>
        </row>
        <row r="1163">
          <cell r="D1163" t="str">
            <v>cystická fibróza - SVLZ</v>
          </cell>
        </row>
        <row r="1164">
          <cell r="D1164" t="str">
            <v>čeľustná ortopédia - Amb</v>
          </cell>
        </row>
        <row r="1165">
          <cell r="D1165" t="str">
            <v>čeľustná ortopédia - Odd</v>
          </cell>
        </row>
        <row r="1166">
          <cell r="D1166" t="str">
            <v>čeľustná ortopédia - Prac</v>
          </cell>
        </row>
        <row r="1167">
          <cell r="D1167" t="str">
            <v>dentoalveolárna chirurgia - Amb</v>
          </cell>
        </row>
        <row r="1168">
          <cell r="D1168" t="str">
            <v>dentoalveolárna chirurgia - JZS</v>
          </cell>
        </row>
        <row r="1169">
          <cell r="D1169" t="str">
            <v>dentoalveolárna chirurgia - Prac</v>
          </cell>
        </row>
        <row r="1170">
          <cell r="D1170" t="str">
            <v>dermatovenerológia - Amb</v>
          </cell>
        </row>
        <row r="1171">
          <cell r="D1171" t="str">
            <v>dermatovenerológia - AmbCP</v>
          </cell>
        </row>
        <row r="1172">
          <cell r="D1172" t="str">
            <v>dermatovenerológia - JZS</v>
          </cell>
        </row>
        <row r="1173">
          <cell r="D1173" t="str">
            <v>dermatovenerológia - Odd</v>
          </cell>
        </row>
        <row r="1174">
          <cell r="D1174" t="str">
            <v>dermatovenerológia - Prac</v>
          </cell>
        </row>
        <row r="1175">
          <cell r="D1175" t="str">
            <v>dermatovenerológia - Stac</v>
          </cell>
        </row>
        <row r="1176">
          <cell r="D1176" t="str">
            <v>dermatovenerológia - SVLZ</v>
          </cell>
        </row>
        <row r="1177">
          <cell r="D1177" t="str">
            <v>detská dermatovenerológia - Amb</v>
          </cell>
        </row>
        <row r="1178">
          <cell r="D1178" t="str">
            <v>detská dermatovenerológia - Odd</v>
          </cell>
        </row>
        <row r="1179">
          <cell r="D1179" t="str">
            <v>detská dermatovenerológia - Stac</v>
          </cell>
        </row>
        <row r="1180">
          <cell r="D1180" t="str">
            <v>detská chirurgia - Amb</v>
          </cell>
        </row>
        <row r="1181">
          <cell r="D1181" t="str">
            <v>detská chirurgia - AmbCP</v>
          </cell>
        </row>
        <row r="1182">
          <cell r="D1182" t="str">
            <v>detská chirurgia - JZS</v>
          </cell>
        </row>
        <row r="1183">
          <cell r="D1183" t="str">
            <v>detská chirurgia - Odd</v>
          </cell>
        </row>
        <row r="1184">
          <cell r="D1184" t="str">
            <v>detská chirurgia - Stac</v>
          </cell>
        </row>
        <row r="1185">
          <cell r="D1185" t="str">
            <v>detská onkológia - Stac</v>
          </cell>
        </row>
        <row r="1186">
          <cell r="D1186" t="str">
            <v>detská psychiatria - Amb</v>
          </cell>
        </row>
        <row r="1187">
          <cell r="D1187" t="str">
            <v>detská psychiatria - Odd</v>
          </cell>
        </row>
        <row r="1188">
          <cell r="D1188" t="str">
            <v>detská psychiatria - Prac</v>
          </cell>
        </row>
        <row r="1189">
          <cell r="D1189" t="str">
            <v>detská psychiatria - Stac</v>
          </cell>
        </row>
        <row r="1190">
          <cell r="D1190" t="str">
            <v>detské zubné lekárstvo - Amb</v>
          </cell>
        </row>
        <row r="1191">
          <cell r="D1191" t="str">
            <v>detské zubné lekárstvo - Odd</v>
          </cell>
        </row>
        <row r="1192">
          <cell r="D1192" t="str">
            <v>detské zubné lekárstvo - Prac</v>
          </cell>
        </row>
        <row r="1193">
          <cell r="D1193" t="str">
            <v>diabetická noha - Prac</v>
          </cell>
        </row>
        <row r="1194">
          <cell r="D1194" t="str">
            <v>diabetológia, poruchy látkovej premeny a výživy - Amb</v>
          </cell>
        </row>
        <row r="1195">
          <cell r="D1195" t="str">
            <v>diabetológia, poruchy látkovej premeny a výživy - Odd</v>
          </cell>
        </row>
        <row r="1196">
          <cell r="D1196" t="str">
            <v>diabetológia, poruchy látkovej premeny a výživy - Prac</v>
          </cell>
        </row>
        <row r="1197">
          <cell r="D1197" t="str">
            <v>diabetológia, poruchy látkovej premeny a výživy - Stac</v>
          </cell>
        </row>
        <row r="1198">
          <cell r="D1198" t="str">
            <v>diabetológia, poruchy látkovej premeny a výživy - SVLZ</v>
          </cell>
        </row>
        <row r="1199">
          <cell r="D1199" t="str">
            <v>diagnostická a intervenčná ezofagogastroduodenoskopia - Amb</v>
          </cell>
        </row>
        <row r="1200">
          <cell r="D1200" t="str">
            <v>diagnostická a intervenčná ezofagogastroduodenoskopia - Prac</v>
          </cell>
        </row>
        <row r="1201">
          <cell r="D1201" t="str">
            <v>diagnostická a intervenčná ezofagogastroduodenoskopia - SVLZ</v>
          </cell>
        </row>
        <row r="1202">
          <cell r="D1202" t="str">
            <v>diagnostická a intervenčná kolonoskopia - Amb</v>
          </cell>
        </row>
        <row r="1203">
          <cell r="D1203" t="str">
            <v>diagnostická a intervenčná kolonoskopia - Prac</v>
          </cell>
        </row>
        <row r="1204">
          <cell r="D1204" t="str">
            <v>diagnostická a intervenčná kolonoskopia - SVLZ</v>
          </cell>
        </row>
        <row r="1205">
          <cell r="D1205" t="str">
            <v>diagnostika a liečba imunopatologických stavov v gynekológii - Prac</v>
          </cell>
        </row>
        <row r="1206">
          <cell r="D1206" t="str">
            <v>diagnostika a liečba imunopatologických stavov v gynekológii - SVLZ</v>
          </cell>
        </row>
        <row r="1207">
          <cell r="D1207" t="str">
            <v>dialyzačné - Amb</v>
          </cell>
        </row>
        <row r="1208">
          <cell r="D1208" t="str">
            <v>dialyzačné - Prac</v>
          </cell>
        </row>
        <row r="1209">
          <cell r="D1209" t="str">
            <v>dialyzačné - Stac</v>
          </cell>
        </row>
        <row r="1210">
          <cell r="D1210" t="str">
            <v>dialyzačné - SVLZ</v>
          </cell>
        </row>
        <row r="1211">
          <cell r="D1211" t="str">
            <v>digitálna substrakčná angiografia - DSA - Prac</v>
          </cell>
        </row>
        <row r="1212">
          <cell r="D1212" t="str">
            <v>digitálna substrakčná angiografia - DSA - SVLZ</v>
          </cell>
        </row>
        <row r="1213">
          <cell r="D1213" t="str">
            <v>dlhodobo chorých - Amb</v>
          </cell>
        </row>
        <row r="1214">
          <cell r="D1214" t="str">
            <v>dlhodobo chorých - AmbCP</v>
          </cell>
        </row>
        <row r="1215">
          <cell r="D1215" t="str">
            <v>dlhodobo chorých - Odd</v>
          </cell>
        </row>
        <row r="1216">
          <cell r="D1216" t="str">
            <v>dlhodobo chorých - Stac</v>
          </cell>
        </row>
        <row r="1217">
          <cell r="D1217" t="str">
            <v>doliečovacie - AmbCP</v>
          </cell>
        </row>
        <row r="1218">
          <cell r="D1218" t="str">
            <v>doliečovacie - Odd</v>
          </cell>
        </row>
        <row r="1219">
          <cell r="D1219" t="str">
            <v>doliečovacie - Prac</v>
          </cell>
        </row>
        <row r="1220">
          <cell r="D1220" t="str">
            <v>doprava poistencov - Amb</v>
          </cell>
        </row>
        <row r="1221">
          <cell r="D1221" t="str">
            <v>doprava poistencov - Prac</v>
          </cell>
        </row>
        <row r="1222">
          <cell r="D1222" t="str">
            <v>dopravná psychológia - Amb</v>
          </cell>
        </row>
        <row r="1223">
          <cell r="D1223" t="str">
            <v>dopravná psychológia - Prac</v>
          </cell>
        </row>
        <row r="1224">
          <cell r="D1224" t="str">
            <v>dorastové lekárstvo - Amb</v>
          </cell>
        </row>
        <row r="1225">
          <cell r="D1225" t="str">
            <v>dorastové lekárstvo - Stac</v>
          </cell>
        </row>
        <row r="1226">
          <cell r="D1226" t="str">
            <v>drogové závislosti - Amb</v>
          </cell>
        </row>
        <row r="1227">
          <cell r="D1227" t="str">
            <v>drogové závislosti - Odd</v>
          </cell>
        </row>
        <row r="1228">
          <cell r="D1228" t="str">
            <v>drogové závislosti - Prac</v>
          </cell>
        </row>
        <row r="1229">
          <cell r="D1229" t="str">
            <v>elektroliečba - Odd</v>
          </cell>
        </row>
        <row r="1230">
          <cell r="D1230" t="str">
            <v>elektroliečba - Prac</v>
          </cell>
        </row>
        <row r="1231">
          <cell r="D1231" t="str">
            <v>endokrinológia - Amb</v>
          </cell>
        </row>
        <row r="1232">
          <cell r="D1232" t="str">
            <v>endokrinológia - Odd</v>
          </cell>
        </row>
        <row r="1233">
          <cell r="D1233" t="str">
            <v>endokrinológia - Stac</v>
          </cell>
        </row>
        <row r="1234">
          <cell r="D1234" t="str">
            <v>endoskopia respiračného systému - Amb</v>
          </cell>
        </row>
        <row r="1235">
          <cell r="D1235" t="str">
            <v>endoskopia respiračného systému - Prac</v>
          </cell>
        </row>
        <row r="1236">
          <cell r="D1236" t="str">
            <v>endoskopia respiračného systému - SVLZ</v>
          </cell>
        </row>
        <row r="1237">
          <cell r="D1237" t="str">
            <v>endoskopická retrográdna cholangiopankreatikografia - Prac</v>
          </cell>
        </row>
        <row r="1238">
          <cell r="D1238" t="str">
            <v>endoskopická retrográdna cholangiopankreatikografia - SVLZ</v>
          </cell>
        </row>
        <row r="1239">
          <cell r="D1239" t="str">
            <v>endoskopické vyšetrovacie metódy v jednotlivých odboroch - Amb</v>
          </cell>
        </row>
        <row r="1240">
          <cell r="D1240" t="str">
            <v>endoskopické vyšetrovacie metódy v jednotlivých odboroch - Prac</v>
          </cell>
        </row>
        <row r="1241">
          <cell r="D1241" t="str">
            <v>endoskopické vyšetrovacie metódy v jednotlivých odboroch - SVLZ</v>
          </cell>
        </row>
        <row r="1242">
          <cell r="D1242" t="str">
            <v>epidemiológia - Amb</v>
          </cell>
        </row>
        <row r="1243">
          <cell r="D1243" t="str">
            <v>epidemiológia - Prac</v>
          </cell>
        </row>
        <row r="1244">
          <cell r="D1244" t="str">
            <v>epidemiológia - SVLZ</v>
          </cell>
        </row>
        <row r="1245">
          <cell r="D1245" t="str">
            <v>ergoterapia - Prac</v>
          </cell>
        </row>
        <row r="1246">
          <cell r="D1246" t="str">
            <v>ergoterapia - Stac</v>
          </cell>
        </row>
        <row r="1247">
          <cell r="D1247" t="str">
            <v>farmaceutická kontrola - SVLZ</v>
          </cell>
        </row>
        <row r="1248">
          <cell r="D1248" t="str">
            <v>farmakológia a toxikológia liečiv - Odd</v>
          </cell>
        </row>
        <row r="1249">
          <cell r="D1249" t="str">
            <v>farmakológia a toxikológia liečiv - Prac</v>
          </cell>
        </row>
        <row r="1250">
          <cell r="D1250" t="str">
            <v>foniatria - Amb</v>
          </cell>
        </row>
        <row r="1251">
          <cell r="D1251" t="str">
            <v>foniatria - Odd</v>
          </cell>
        </row>
        <row r="1252">
          <cell r="D1252" t="str">
            <v>foniatria - Stac</v>
          </cell>
        </row>
        <row r="1253">
          <cell r="D1253" t="str">
            <v>funkčná diagnostika - Amb</v>
          </cell>
        </row>
        <row r="1254">
          <cell r="D1254" t="str">
            <v>funkčná diagnostika - Prac</v>
          </cell>
        </row>
        <row r="1255">
          <cell r="D1255" t="str">
            <v>funkčná diagnostika - SVLZ</v>
          </cell>
        </row>
        <row r="1256">
          <cell r="D1256" t="str">
            <v>fyziatria, balneológia a liečebná rehabilitácia - Amb</v>
          </cell>
        </row>
        <row r="1257">
          <cell r="D1257" t="str">
            <v>fyziatria, balneológia a liečebná rehabilitácia - AmbCP</v>
          </cell>
        </row>
        <row r="1258">
          <cell r="D1258" t="str">
            <v>fyziatria, balneológia a liečebná rehabilitácia - Odd</v>
          </cell>
        </row>
        <row r="1259">
          <cell r="D1259" t="str">
            <v>fyziatria, balneológia a liečebná rehabilitácia - Prac</v>
          </cell>
        </row>
        <row r="1260">
          <cell r="D1260" t="str">
            <v>fyziatria, balneológia a liečebná rehabilitácia - Stac</v>
          </cell>
        </row>
        <row r="1261">
          <cell r="D1261" t="str">
            <v>fyziatria, balneológia a liečebná rehabilitácia - SVLZ</v>
          </cell>
        </row>
        <row r="1262">
          <cell r="D1262" t="e">
            <v>#N/A</v>
          </cell>
        </row>
        <row r="1263">
          <cell r="D1263" t="str">
            <v>fyzioterapia funkčných a štrukturálnych porúch pohybového systému - Stac</v>
          </cell>
        </row>
        <row r="1264">
          <cell r="D1264" t="str">
            <v>fyzioterapia porúch CNS - Stac</v>
          </cell>
        </row>
        <row r="1265">
          <cell r="D1265" t="str">
            <v>fyzioterapia porúch psychomotorického vývoja - Stac</v>
          </cell>
        </row>
        <row r="1266">
          <cell r="D1266" t="str">
            <v>fyzioterapia psychosomatických a civilizačných ochorení - Stac</v>
          </cell>
        </row>
        <row r="1267">
          <cell r="D1267" t="str">
            <v>fyzioterapia respiračných ochorení - Stac</v>
          </cell>
        </row>
        <row r="1268">
          <cell r="D1268" t="str">
            <v>fyzioterapia v športe a telovýchove - Stac</v>
          </cell>
        </row>
        <row r="1269">
          <cell r="D1269" t="str">
            <v>galenická farmácia - Odd</v>
          </cell>
        </row>
        <row r="1270">
          <cell r="D1270" t="str">
            <v>gastroenterológia - Amb</v>
          </cell>
        </row>
        <row r="1271">
          <cell r="D1271" t="str">
            <v>gastroenterológia - AmbCP</v>
          </cell>
        </row>
        <row r="1272">
          <cell r="D1272" t="str">
            <v>gastroenterológia - JZS</v>
          </cell>
        </row>
        <row r="1273">
          <cell r="D1273" t="str">
            <v>gastroenterológia - Odd</v>
          </cell>
        </row>
        <row r="1274">
          <cell r="D1274" t="str">
            <v>gastroenterológia - Stac</v>
          </cell>
        </row>
        <row r="1275">
          <cell r="D1275" t="str">
            <v>gastroenterológia - SVLZ</v>
          </cell>
        </row>
        <row r="1276">
          <cell r="D1276" t="str">
            <v>gastroenterologická chirurgia - Amb</v>
          </cell>
        </row>
        <row r="1277">
          <cell r="D1277" t="str">
            <v>gastroenterologická chirurgia - JZS</v>
          </cell>
        </row>
        <row r="1278">
          <cell r="D1278" t="str">
            <v>gastroenterologická chirurgia - Odd</v>
          </cell>
        </row>
        <row r="1279">
          <cell r="D1279" t="str">
            <v>gastroenterologická chirurgia - Stac</v>
          </cell>
        </row>
        <row r="1280">
          <cell r="D1280" t="str">
            <v>geriatria - Amb</v>
          </cell>
        </row>
        <row r="1281">
          <cell r="D1281" t="str">
            <v>geriatria - AmbCP</v>
          </cell>
        </row>
        <row r="1282">
          <cell r="D1282" t="str">
            <v>geriatria - Odd</v>
          </cell>
        </row>
        <row r="1283">
          <cell r="D1283" t="str">
            <v>geriatria - Stac</v>
          </cell>
        </row>
        <row r="1284">
          <cell r="D1284" t="str">
            <v>gerontopsychiatria - Amb</v>
          </cell>
        </row>
        <row r="1285">
          <cell r="D1285" t="str">
            <v>gerontopsychiatria - Odd</v>
          </cell>
        </row>
        <row r="1286">
          <cell r="D1286" t="str">
            <v>gerontopsychiatria - Stac</v>
          </cell>
        </row>
        <row r="1287">
          <cell r="D1287" t="str">
            <v>gynekológia a pôrodníctvo - Amb</v>
          </cell>
        </row>
        <row r="1288">
          <cell r="D1288" t="str">
            <v>gynekológia a pôrodníctvo - AmbCP</v>
          </cell>
        </row>
        <row r="1289">
          <cell r="D1289" t="str">
            <v>gynekológia a pôrodníctvo - JZS</v>
          </cell>
        </row>
        <row r="1290">
          <cell r="D1290" t="str">
            <v>gynekológia a pôrodníctvo - Odd</v>
          </cell>
        </row>
        <row r="1291">
          <cell r="D1291" t="str">
            <v>gynekológia a pôrodníctvo - Prac</v>
          </cell>
        </row>
        <row r="1292">
          <cell r="D1292" t="str">
            <v>gynekológia a pôrodníctvo - Stac</v>
          </cell>
        </row>
        <row r="1293">
          <cell r="D1293" t="str">
            <v>gynekológia a pôrodníctvo - SVLZ</v>
          </cell>
        </row>
        <row r="1294">
          <cell r="D1294" t="str">
            <v>gynekologická sexuológia - Amb</v>
          </cell>
        </row>
        <row r="1295">
          <cell r="D1295" t="str">
            <v>gynekologická sexuológia - Odd</v>
          </cell>
        </row>
        <row r="1296">
          <cell r="D1296" t="str">
            <v>gynekologická sexuológia - Prac</v>
          </cell>
        </row>
        <row r="1297">
          <cell r="D1297" t="str">
            <v>gynekologická sexuológia - Stac</v>
          </cell>
        </row>
        <row r="1298">
          <cell r="D1298" t="str">
            <v>gynekologická urológia - Amb</v>
          </cell>
        </row>
        <row r="1299">
          <cell r="D1299" t="str">
            <v>gynekologická urológia - Odd</v>
          </cell>
        </row>
        <row r="1300">
          <cell r="D1300" t="str">
            <v>gynekologická urológia - Prac</v>
          </cell>
        </row>
        <row r="1301">
          <cell r="D1301" t="str">
            <v>gynekologická urológia - Stac</v>
          </cell>
        </row>
        <row r="1302">
          <cell r="D1302" t="str">
            <v>hematológia a transfuziológia - Amb</v>
          </cell>
        </row>
        <row r="1303">
          <cell r="D1303" t="str">
            <v>hematológia a transfuziológia - AmbCP</v>
          </cell>
        </row>
        <row r="1304">
          <cell r="D1304" t="str">
            <v>hematológia a transfuziológia - Odd</v>
          </cell>
        </row>
        <row r="1305">
          <cell r="D1305" t="str">
            <v>hematológia a transfuziológia - Prac</v>
          </cell>
        </row>
        <row r="1306">
          <cell r="D1306" t="str">
            <v>hematológia a transfuziológia - Stac</v>
          </cell>
        </row>
        <row r="1307">
          <cell r="D1307" t="str">
            <v>hematológia a transfuziológia - SVLZ</v>
          </cell>
        </row>
        <row r="1308">
          <cell r="D1308" t="str">
            <v>hepatológia - Amb</v>
          </cell>
        </row>
        <row r="1309">
          <cell r="D1309" t="str">
            <v>hepatológia - Odd</v>
          </cell>
        </row>
        <row r="1310">
          <cell r="D1310" t="str">
            <v>hepatológia - Prac</v>
          </cell>
        </row>
        <row r="1311">
          <cell r="D1311" t="str">
            <v>hepatológia - Stac</v>
          </cell>
        </row>
        <row r="1312">
          <cell r="D1312" t="str">
            <v>hospic - Odd</v>
          </cell>
        </row>
        <row r="1313">
          <cell r="D1313" t="str">
            <v>hospic - Prac</v>
          </cell>
        </row>
        <row r="1314">
          <cell r="D1314" t="str">
            <v>hrudníková chirurgia - Amb</v>
          </cell>
        </row>
        <row r="1315">
          <cell r="D1315" t="str">
            <v>hrudníková chirurgia - Odd</v>
          </cell>
        </row>
        <row r="1316">
          <cell r="D1316" t="str">
            <v>hrudníková chirurgia - Stac</v>
          </cell>
        </row>
        <row r="1317">
          <cell r="D1317" t="str">
            <v>hygiena detí a mládeže - Amb</v>
          </cell>
        </row>
        <row r="1318">
          <cell r="D1318" t="str">
            <v>hygiena detí a mládeže - Prac</v>
          </cell>
        </row>
        <row r="1319">
          <cell r="D1319" t="str">
            <v>hygiena výživy - Amb</v>
          </cell>
        </row>
        <row r="1320">
          <cell r="D1320" t="str">
            <v>hygiena výživy - Prac</v>
          </cell>
        </row>
        <row r="1321">
          <cell r="D1321" t="str">
            <v>hygiena životného prostredia - Amb</v>
          </cell>
        </row>
        <row r="1322">
          <cell r="D1322" t="str">
            <v>hygiena životného prostredia - Prac</v>
          </cell>
        </row>
        <row r="1323">
          <cell r="D1323" t="str">
            <v>chemoterapia infekčných chorôb - SVLZ</v>
          </cell>
        </row>
        <row r="1324">
          <cell r="D1324" t="str">
            <v>chemoterapia nádorov - Amb</v>
          </cell>
        </row>
        <row r="1325">
          <cell r="D1325" t="str">
            <v>chemoterapia nádorov - Prac</v>
          </cell>
        </row>
        <row r="1326">
          <cell r="D1326" t="str">
            <v>chemoterapia nádorov - SVLZ</v>
          </cell>
        </row>
        <row r="1327">
          <cell r="D1327" t="str">
            <v>chirurgia - Amb</v>
          </cell>
        </row>
        <row r="1328">
          <cell r="D1328" t="str">
            <v>chirurgia - AmbCP</v>
          </cell>
        </row>
        <row r="1329">
          <cell r="D1329" t="str">
            <v>chirurgia - JZS</v>
          </cell>
        </row>
        <row r="1330">
          <cell r="D1330" t="str">
            <v>chirurgia - Odd</v>
          </cell>
        </row>
        <row r="1331">
          <cell r="D1331" t="str">
            <v>chirurgia - Prac</v>
          </cell>
        </row>
        <row r="1332">
          <cell r="D1332" t="str">
            <v>chirurgia - Stac</v>
          </cell>
        </row>
        <row r="1333">
          <cell r="D1333" t="str">
            <v>chirurgia - SVLZ</v>
          </cell>
        </row>
        <row r="1334">
          <cell r="D1334" t="str">
            <v>chirurgia ruky - Amb</v>
          </cell>
        </row>
        <row r="1335">
          <cell r="D1335" t="str">
            <v>chirurgia ruky - Odd</v>
          </cell>
        </row>
        <row r="1336">
          <cell r="D1336" t="str">
            <v>chirurgia ruky - Prac</v>
          </cell>
        </row>
        <row r="1337">
          <cell r="D1337" t="str">
            <v>choroby slizníc ústnej dutiny - Amb</v>
          </cell>
        </row>
        <row r="1338">
          <cell r="D1338" t="str">
            <v>choroby slizníc ústnej dutiny - Prac</v>
          </cell>
        </row>
        <row r="1339">
          <cell r="D1339" t="str">
            <v>implantológia - Amb</v>
          </cell>
        </row>
        <row r="1340">
          <cell r="D1340" t="str">
            <v>implantológia - Prac</v>
          </cell>
        </row>
        <row r="1341">
          <cell r="D1341" t="str">
            <v>individuálna rehabilitácia - Odd</v>
          </cell>
        </row>
        <row r="1342">
          <cell r="D1342" t="str">
            <v>individuálna rehabilitácia - Prac</v>
          </cell>
        </row>
        <row r="1343">
          <cell r="D1343" t="str">
            <v>infektológia - Amb</v>
          </cell>
        </row>
        <row r="1344">
          <cell r="D1344" t="str">
            <v>infektológia - AmbCP</v>
          </cell>
        </row>
        <row r="1345">
          <cell r="D1345" t="str">
            <v>infektológia - JZS</v>
          </cell>
        </row>
        <row r="1346">
          <cell r="D1346" t="str">
            <v>infektológia - Odd</v>
          </cell>
        </row>
        <row r="1347">
          <cell r="D1347" t="str">
            <v>infektológia - Prac</v>
          </cell>
        </row>
        <row r="1348">
          <cell r="D1348" t="str">
            <v>infektológia - Stac</v>
          </cell>
        </row>
        <row r="1349">
          <cell r="D1349" t="str">
            <v>inhalačná liečba - Odd</v>
          </cell>
        </row>
        <row r="1350">
          <cell r="D1350" t="str">
            <v>inhalačná liečba - Prac</v>
          </cell>
        </row>
        <row r="1351">
          <cell r="D1351" t="str">
            <v>intervenčná rádiológia - Prac</v>
          </cell>
        </row>
        <row r="1352">
          <cell r="D1352" t="str">
            <v>intervenčná rádiológia - SVLZ</v>
          </cell>
        </row>
        <row r="1353">
          <cell r="D1353" t="str">
            <v>intervenčná ultrasonografia v urológii - Amb</v>
          </cell>
        </row>
        <row r="1354">
          <cell r="D1354" t="str">
            <v>intervenčná ultrasonografia v urológii - JZS</v>
          </cell>
        </row>
        <row r="1355">
          <cell r="D1355" t="str">
            <v>intervenčná ultrasonografia v urológii - Prac</v>
          </cell>
        </row>
        <row r="1356">
          <cell r="D1356" t="str">
            <v>intervenčná ultrasonografia v urológii - SVLZ</v>
          </cell>
        </row>
        <row r="1357">
          <cell r="D1357" t="str">
            <v>invazívne a intervenčné diagnostické a terapeutické postupy - Prac</v>
          </cell>
        </row>
        <row r="1358">
          <cell r="D1358" t="str">
            <v>invazívne a intervenčné diagnostické a terapeutické postupy - SVLZ</v>
          </cell>
        </row>
        <row r="1359">
          <cell r="D1359" t="str">
            <v>JIRS-jednotka intenzívnej a resuscitačnej starostlivosti len pre deti a novorodencov - Odd</v>
          </cell>
        </row>
        <row r="1360">
          <cell r="D1360" t="str">
            <v>JIRS-jednotka intenzívnej a resuscitačnej starostlivosti len pre deti a novorodencov - Prac</v>
          </cell>
        </row>
        <row r="1361">
          <cell r="D1361" t="str">
            <v>JIS - geriatrická - Odd</v>
          </cell>
        </row>
        <row r="1362">
          <cell r="D1362" t="str">
            <v>JIS - geriatrická - Prac</v>
          </cell>
        </row>
        <row r="1363">
          <cell r="D1363" t="str">
            <v>JIS centrálna - Prac</v>
          </cell>
        </row>
        <row r="1364">
          <cell r="D1364" t="str">
            <v>JIS cievnej chirurgie - Odd</v>
          </cell>
        </row>
        <row r="1365">
          <cell r="D1365" t="str">
            <v>JIS cievnej chirurgie - Prac</v>
          </cell>
        </row>
        <row r="1366">
          <cell r="D1366" t="str">
            <v>JIS gynekologická - Odd</v>
          </cell>
        </row>
        <row r="1367">
          <cell r="D1367" t="str">
            <v>JIS gynekologická - Prac</v>
          </cell>
        </row>
        <row r="1368">
          <cell r="D1368" t="str">
            <v>JIS hematologická - Odd</v>
          </cell>
        </row>
        <row r="1369">
          <cell r="D1369" t="str">
            <v>JIS hematologická - Prac</v>
          </cell>
        </row>
        <row r="1370">
          <cell r="D1370" t="e">
            <v>#N/A</v>
          </cell>
        </row>
        <row r="1371">
          <cell r="D1371" t="str">
            <v>JIS hrudníková chirurgia - Prac</v>
          </cell>
        </row>
        <row r="1372">
          <cell r="D1372" t="str">
            <v>JIS chirurgická - Odd</v>
          </cell>
        </row>
        <row r="1373">
          <cell r="D1373" t="str">
            <v>JIS chirurgická - Prac</v>
          </cell>
        </row>
        <row r="1374">
          <cell r="D1374" t="str">
            <v>JIS infekčná - Odd</v>
          </cell>
        </row>
        <row r="1375">
          <cell r="D1375" t="str">
            <v>JIS infekčná - Prac</v>
          </cell>
        </row>
        <row r="1376">
          <cell r="D1376" t="str">
            <v>JIS kardiochirurgická - Prac</v>
          </cell>
        </row>
        <row r="1377">
          <cell r="D1377" t="str">
            <v>JIS kardiologická - Odd</v>
          </cell>
        </row>
        <row r="1378">
          <cell r="D1378" t="str">
            <v>JIS kardiologická - Prac</v>
          </cell>
        </row>
        <row r="1379">
          <cell r="D1379" t="str">
            <v>JIS maxilofaciálna chirurgia - Odd</v>
          </cell>
        </row>
        <row r="1380">
          <cell r="D1380" t="str">
            <v>JIS maxilofaciálna chirurgia - Prac</v>
          </cell>
        </row>
        <row r="1381">
          <cell r="D1381" t="str">
            <v>JIS metabolická - Odd</v>
          </cell>
        </row>
        <row r="1382">
          <cell r="D1382" t="str">
            <v>JIS metabolická - Prac</v>
          </cell>
        </row>
        <row r="1383">
          <cell r="D1383" t="str">
            <v>JIS neurochirurgická - Odd</v>
          </cell>
        </row>
        <row r="1384">
          <cell r="D1384" t="str">
            <v>JIS neurochirurgická - Prac</v>
          </cell>
        </row>
        <row r="1385">
          <cell r="D1385" t="str">
            <v>JIS neurologická - Odd</v>
          </cell>
        </row>
        <row r="1386">
          <cell r="D1386" t="str">
            <v>JIS neurologická - Prac</v>
          </cell>
        </row>
        <row r="1387">
          <cell r="D1387" t="str">
            <v>JIS onkologická - Odd</v>
          </cell>
        </row>
        <row r="1388">
          <cell r="D1388" t="str">
            <v>JIS onkologická - Prac</v>
          </cell>
        </row>
        <row r="1389">
          <cell r="D1389" t="str">
            <v>JIS ortopedická - Odd</v>
          </cell>
        </row>
        <row r="1390">
          <cell r="D1390" t="str">
            <v>JIS ortopedická - Prac</v>
          </cell>
        </row>
        <row r="1391">
          <cell r="D1391" t="str">
            <v>JIS otorinolaryngologická - Odd</v>
          </cell>
        </row>
        <row r="1392">
          <cell r="D1392" t="str">
            <v>JIS otorinolaryngologická - Prac</v>
          </cell>
        </row>
        <row r="1393">
          <cell r="D1393" t="str">
            <v>JIS pediatrická - Odd</v>
          </cell>
        </row>
        <row r="1394">
          <cell r="D1394" t="str">
            <v>JIS pediatrická - Prac</v>
          </cell>
        </row>
        <row r="1395">
          <cell r="D1395" t="str">
            <v>JIS pneumológická a ftizeológická - Odd</v>
          </cell>
        </row>
        <row r="1396">
          <cell r="D1396" t="str">
            <v>JIS pneumológická a ftizeológická - Prac</v>
          </cell>
        </row>
        <row r="1397">
          <cell r="D1397" t="str">
            <v>JIS popáleninová - Odd</v>
          </cell>
        </row>
        <row r="1398">
          <cell r="D1398" t="str">
            <v>JIS popáleninová - Prac</v>
          </cell>
        </row>
        <row r="1399">
          <cell r="D1399" t="str">
            <v>JIS spondylochirurgická - Odd</v>
          </cell>
        </row>
        <row r="1400">
          <cell r="D1400" t="str">
            <v>JIS spondylochirurgická - Prac</v>
          </cell>
        </row>
        <row r="1401">
          <cell r="D1401" t="str">
            <v>JIS úrazová - Odd</v>
          </cell>
        </row>
        <row r="1402">
          <cell r="D1402" t="str">
            <v>JIS úrazová - Prac</v>
          </cell>
        </row>
        <row r="1403">
          <cell r="D1403" t="str">
            <v>JIS urologická - Odd</v>
          </cell>
        </row>
        <row r="1404">
          <cell r="D1404" t="str">
            <v>JIS urologická - Prac</v>
          </cell>
        </row>
        <row r="1405">
          <cell r="D1405" t="str">
            <v>JIS-jednotka intenzívnej starostlivosti, interná - Odd</v>
          </cell>
        </row>
        <row r="1406">
          <cell r="D1406" t="str">
            <v>JIS-jednotka intenzívnej starostlivosti, interná - Prac</v>
          </cell>
        </row>
        <row r="1407">
          <cell r="D1407" t="str">
            <v>kalmetizácia - Amb</v>
          </cell>
        </row>
        <row r="1408">
          <cell r="D1408" t="str">
            <v>kalmetizácia - Prac</v>
          </cell>
        </row>
        <row r="1409">
          <cell r="D1409" t="str">
            <v>kalmetizácia - SVLZ</v>
          </cell>
        </row>
        <row r="1410">
          <cell r="D1410" t="str">
            <v>kardiochirurgia - Amb</v>
          </cell>
        </row>
        <row r="1411">
          <cell r="D1411" t="str">
            <v>kardiochirurgia - Odd</v>
          </cell>
        </row>
        <row r="1412">
          <cell r="D1412" t="str">
            <v>kardiochirurgia - Stac</v>
          </cell>
        </row>
        <row r="1413">
          <cell r="D1413" t="str">
            <v>kardiológia - Amb</v>
          </cell>
        </row>
        <row r="1414">
          <cell r="D1414" t="str">
            <v>kardiológia - AmbCP</v>
          </cell>
        </row>
        <row r="1415">
          <cell r="D1415" t="str">
            <v>kardiológia - Odd</v>
          </cell>
        </row>
        <row r="1416">
          <cell r="D1416" t="str">
            <v>kardiológia - Prac</v>
          </cell>
        </row>
        <row r="1417">
          <cell r="D1417" t="str">
            <v>kardiológia - Stac</v>
          </cell>
        </row>
        <row r="1418">
          <cell r="D1418" t="str">
            <v>kardiológia - SVLZ</v>
          </cell>
        </row>
        <row r="1419">
          <cell r="D1419" t="str">
            <v>kardiologické vyšetrovacie metódy - Prac</v>
          </cell>
        </row>
        <row r="1420">
          <cell r="D1420" t="str">
            <v>kardiologické vyšetrovacie metódy - SVLZ</v>
          </cell>
        </row>
        <row r="1421">
          <cell r="D1421" t="str">
            <v>klinická biochémia - Amb</v>
          </cell>
        </row>
        <row r="1422">
          <cell r="D1422" t="str">
            <v>klinická biochémia - AmbCP</v>
          </cell>
        </row>
        <row r="1423">
          <cell r="D1423" t="str">
            <v>klinická biochémia - Odd</v>
          </cell>
        </row>
        <row r="1424">
          <cell r="D1424" t="str">
            <v>klinická biochémia - Prac</v>
          </cell>
        </row>
        <row r="1425">
          <cell r="D1425" t="str">
            <v>klinická biochémia - SVLZ</v>
          </cell>
        </row>
        <row r="1426">
          <cell r="D1426" t="str">
            <v>klinická farmakológia - Amb</v>
          </cell>
        </row>
        <row r="1427">
          <cell r="D1427" t="str">
            <v>klinická farmakológia - Odd</v>
          </cell>
        </row>
        <row r="1428">
          <cell r="D1428" t="str">
            <v>klinická farmakológia - Prac</v>
          </cell>
        </row>
        <row r="1429">
          <cell r="D1429" t="str">
            <v>klinická farmakológia - SVLZ</v>
          </cell>
        </row>
        <row r="1430">
          <cell r="D1430" t="str">
            <v>klinická fyzika - Amb</v>
          </cell>
        </row>
        <row r="1431">
          <cell r="D1431" t="str">
            <v>klinická fyzika - Prac</v>
          </cell>
        </row>
        <row r="1432">
          <cell r="D1432" t="str">
            <v>klinická fyzika - SVLZ</v>
          </cell>
        </row>
        <row r="1433">
          <cell r="D1433" t="str">
            <v>klinická hematológia - Odd</v>
          </cell>
        </row>
        <row r="1434">
          <cell r="D1434" t="str">
            <v>klinická imunológia a alergológia - Amb</v>
          </cell>
        </row>
        <row r="1435">
          <cell r="D1435" t="str">
            <v>klinická imunológia a alergológia - Odd</v>
          </cell>
        </row>
        <row r="1436">
          <cell r="D1436" t="str">
            <v>klinická imunológia a alergológia - Prac</v>
          </cell>
        </row>
        <row r="1437">
          <cell r="D1437" t="str">
            <v>klinická imunológia a alergológia - Stac</v>
          </cell>
        </row>
        <row r="1438">
          <cell r="D1438" t="str">
            <v>klinická imunológia a alergológia - SVLZ</v>
          </cell>
        </row>
        <row r="1439">
          <cell r="D1439" t="str">
            <v>klinická logopédia - Amb</v>
          </cell>
        </row>
        <row r="1440">
          <cell r="D1440" t="str">
            <v>klinická logopédia - Prac</v>
          </cell>
        </row>
        <row r="1441">
          <cell r="D1441" t="str">
            <v>klinická logopédia - Stac</v>
          </cell>
        </row>
        <row r="1442">
          <cell r="D1442" t="str">
            <v>klinická mikrobiológia - Amb</v>
          </cell>
        </row>
        <row r="1443">
          <cell r="D1443" t="str">
            <v>klinická mikrobiológia - Odd</v>
          </cell>
        </row>
        <row r="1444">
          <cell r="D1444" t="str">
            <v>klinická mikrobiológia - Prac</v>
          </cell>
        </row>
        <row r="1445">
          <cell r="D1445" t="str">
            <v>klinická mikrobiológia - SVLZ</v>
          </cell>
        </row>
        <row r="1446">
          <cell r="D1446" t="str">
            <v>klinická onkológia - Amb</v>
          </cell>
        </row>
        <row r="1447">
          <cell r="D1447" t="str">
            <v>klinická onkológia - AmbCP</v>
          </cell>
        </row>
        <row r="1448">
          <cell r="D1448" t="str">
            <v>klinická onkológia - Odd</v>
          </cell>
        </row>
        <row r="1449">
          <cell r="D1449" t="str">
            <v>klinická onkológia - Prac</v>
          </cell>
        </row>
        <row r="1450">
          <cell r="D1450" t="str">
            <v>klinická onkológia - Stac</v>
          </cell>
        </row>
        <row r="1451">
          <cell r="D1451" t="str">
            <v>klinická psychofyziológia (neurofeedback a biofeedback) - Prac</v>
          </cell>
        </row>
        <row r="1452">
          <cell r="D1452" t="str">
            <v>klinická psychológia - Amb</v>
          </cell>
        </row>
        <row r="1453">
          <cell r="D1453" t="str">
            <v>klinická psychológia - Odd</v>
          </cell>
        </row>
        <row r="1454">
          <cell r="D1454" t="str">
            <v>klinická psychológia - Prac</v>
          </cell>
        </row>
        <row r="1455">
          <cell r="D1455" t="str">
            <v>klinická psychológia - Stac</v>
          </cell>
        </row>
        <row r="1456">
          <cell r="D1456" t="str">
            <v>klinické pracovné lekárstvo a klinická toxikológia - Amb</v>
          </cell>
        </row>
        <row r="1457">
          <cell r="D1457" t="str">
            <v>klinické pracovné lekárstvo a klinická toxikológia - Odd</v>
          </cell>
        </row>
        <row r="1458">
          <cell r="D1458" t="str">
            <v>klinické pracovné lekárstvo a klinická toxikológia - Prac</v>
          </cell>
        </row>
        <row r="1459">
          <cell r="D1459" t="str">
            <v>klinické pracovné lekárstvo a klinická toxikológia - SVLZ</v>
          </cell>
        </row>
        <row r="1460">
          <cell r="D1460" t="str">
            <v>klinické skúšanie liekov - Prac</v>
          </cell>
        </row>
        <row r="1461">
          <cell r="D1461" t="str">
            <v>klinické skúšanie liekov - SVLZ</v>
          </cell>
        </row>
        <row r="1462">
          <cell r="D1462" t="str">
            <v>korektívna dermatológia - Amb</v>
          </cell>
        </row>
        <row r="1463">
          <cell r="D1463" t="str">
            <v>korektívna dermatológia - Prac</v>
          </cell>
        </row>
        <row r="1464">
          <cell r="D1464" t="str">
            <v>kožná banka - Prac</v>
          </cell>
        </row>
        <row r="1465">
          <cell r="D1465" t="str">
            <v>laboratórna medicína - Amb</v>
          </cell>
        </row>
        <row r="1466">
          <cell r="D1466" t="str">
            <v>laboratórna medicína - Odd</v>
          </cell>
        </row>
        <row r="1467">
          <cell r="D1467" t="str">
            <v>laboratórna medicína - Prac</v>
          </cell>
        </row>
        <row r="1468">
          <cell r="D1468" t="str">
            <v>laboratórna medicína - SVLZ</v>
          </cell>
        </row>
        <row r="1469">
          <cell r="D1469" t="str">
            <v>laboratórne a diagnostické metódy v klinickej imunológii a alergológii - SVLZ</v>
          </cell>
        </row>
        <row r="1470">
          <cell r="D1470" t="str">
            <v>laboratórne metódy v toxikológii liekov a xenobiotík - SVLZ</v>
          </cell>
        </row>
        <row r="1471">
          <cell r="D1471" t="str">
            <v>lekárska genetika - Amb</v>
          </cell>
        </row>
        <row r="1472">
          <cell r="D1472" t="str">
            <v>lekárska genetika - Odd</v>
          </cell>
        </row>
        <row r="1473">
          <cell r="D1473" t="str">
            <v>lekárska genetika - Prac</v>
          </cell>
        </row>
        <row r="1474">
          <cell r="D1474" t="str">
            <v>lekárska genetika - SVLZ</v>
          </cell>
        </row>
        <row r="1475">
          <cell r="D1475" t="str">
            <v>letecké lekárstvo - Amb</v>
          </cell>
        </row>
        <row r="1476">
          <cell r="D1476" t="str">
            <v>letecké lekárstvo - Prac</v>
          </cell>
        </row>
        <row r="1477">
          <cell r="D1477" t="str">
            <v>letecké lekárstvo - Stac</v>
          </cell>
        </row>
        <row r="1478">
          <cell r="D1478" t="str">
            <v>liečebná pedagogika - Amb</v>
          </cell>
        </row>
        <row r="1479">
          <cell r="D1479" t="str">
            <v>liečebná pedagogika - Prac</v>
          </cell>
        </row>
        <row r="1480">
          <cell r="D1480" t="str">
            <v>liečebná pedagogika - Stac</v>
          </cell>
        </row>
        <row r="1481">
          <cell r="D1481" t="str">
            <v>liečebná rehabilitácia a fyzioterapia porúch vybraných systémov - Amb</v>
          </cell>
        </row>
        <row r="1482">
          <cell r="D1482" t="str">
            <v>liečebná rehabilitácia a fyzioterapia porúch vybraných systémov - Prac</v>
          </cell>
        </row>
        <row r="1483">
          <cell r="D1483" t="str">
            <v>liečebná rehabilitácia a fyzioterapia porúch vybraných systémov - Stac</v>
          </cell>
        </row>
        <row r="1484">
          <cell r="D1484" t="str">
            <v>liečebná rehabilitácia a fyzioterapia porúch vybraných systémov - SVLZ</v>
          </cell>
        </row>
        <row r="1485">
          <cell r="D1485" t="str">
            <v>liečebná telesná výchova - Prac</v>
          </cell>
        </row>
        <row r="1486">
          <cell r="D1486" t="str">
            <v>liečebná telesná výchova - Stac</v>
          </cell>
        </row>
        <row r="1487">
          <cell r="D1487" t="str">
            <v>liečebná výživa - Odd</v>
          </cell>
        </row>
        <row r="1488">
          <cell r="D1488" t="str">
            <v>liečebná výživa - Prac</v>
          </cell>
        </row>
        <row r="1489">
          <cell r="D1489" t="str">
            <v>liečebná výživa - SVLZ</v>
          </cell>
        </row>
        <row r="1490">
          <cell r="D1490" t="str">
            <v>LSPP stomatologická pre deti a dorast - Amb</v>
          </cell>
        </row>
        <row r="1491">
          <cell r="D1491" t="str">
            <v>LSPP stomatologická pre deti a dorast - Prac</v>
          </cell>
        </row>
        <row r="1492">
          <cell r="D1492" t="str">
            <v>LSPP stomatologická pre deti a dorast - SVLZ</v>
          </cell>
        </row>
        <row r="1493">
          <cell r="D1493" t="str">
            <v>LSPP stomatologická pre dospelých - Amb</v>
          </cell>
        </row>
        <row r="1494">
          <cell r="D1494" t="str">
            <v>LSPP stomatologická pre dospelých - Prac</v>
          </cell>
        </row>
        <row r="1495">
          <cell r="D1495" t="str">
            <v>LSPP všeobecná ambulantná starostlivosť pre deti a dorast - ambulantná - Amb</v>
          </cell>
        </row>
        <row r="1496">
          <cell r="D1496" t="str">
            <v>LSPP všeobecná ambulantná starostlivosť pre deti a dorast - ambulantná - Prac</v>
          </cell>
        </row>
        <row r="1497">
          <cell r="D1497" t="str">
            <v>LSPP všeobecná ambulantná starostlivosť pre deti a dorast - výjazdová - Amb</v>
          </cell>
        </row>
        <row r="1498">
          <cell r="D1498" t="str">
            <v>LSPP všeobecná ambulantná starostlivosť pre deti a dorast - výjazdová - Prac</v>
          </cell>
        </row>
        <row r="1499">
          <cell r="D1499" t="str">
            <v>LSPP všeobecná ambulantná starostlivosť pre dospelých - ambulantná - Amb</v>
          </cell>
        </row>
        <row r="1500">
          <cell r="D1500" t="str">
            <v>LSPP všeobecná ambulantná starostlivosť pre dospelých - ambulantná - Prac</v>
          </cell>
        </row>
        <row r="1501">
          <cell r="D1501" t="str">
            <v>LSPP všeobecná ambulantná starostlivosť pre dospelých - výjazdová - Amb</v>
          </cell>
        </row>
        <row r="1502">
          <cell r="D1502" t="str">
            <v>LSPP všeobecná ambulantná starostlivosť pre dospelých - výjazdová - Prac</v>
          </cell>
        </row>
        <row r="1503">
          <cell r="D1503" t="str">
            <v>magnetická rezonancia - Prac</v>
          </cell>
        </row>
        <row r="1504">
          <cell r="D1504" t="str">
            <v>magnetická rezonancia - Stac</v>
          </cell>
        </row>
        <row r="1505">
          <cell r="D1505" t="str">
            <v>magnetická rezonancia - SVLZ</v>
          </cell>
        </row>
        <row r="1506">
          <cell r="D1506" t="str">
            <v>mamodiagnostika v gynekológii - Prac</v>
          </cell>
        </row>
        <row r="1507">
          <cell r="D1507" t="str">
            <v>mamodiagnostika v gynekológii - SVLZ</v>
          </cell>
        </row>
        <row r="1508">
          <cell r="D1508" t="str">
            <v>mamodiagnostika v rádiológii - Prac</v>
          </cell>
        </row>
        <row r="1509">
          <cell r="D1509" t="str">
            <v>mamodiagnostika v rádiológii - SVLZ</v>
          </cell>
        </row>
        <row r="1510">
          <cell r="D1510" t="str">
            <v>mamografia - Prac</v>
          </cell>
        </row>
        <row r="1511">
          <cell r="D1511" t="str">
            <v>mamografia - SVLZ</v>
          </cell>
        </row>
        <row r="1512">
          <cell r="D1512" t="str">
            <v>mamológia - Amb</v>
          </cell>
        </row>
        <row r="1513">
          <cell r="D1513" t="str">
            <v>mamológia - Odd</v>
          </cell>
        </row>
        <row r="1514">
          <cell r="D1514" t="str">
            <v>mamológia - Stac</v>
          </cell>
        </row>
        <row r="1515">
          <cell r="D1515" t="str">
            <v>mamológia - SVLZ</v>
          </cell>
        </row>
        <row r="1516">
          <cell r="D1516" t="str">
            <v>masér - Prac</v>
          </cell>
        </row>
        <row r="1517">
          <cell r="D1517" t="str">
            <v>materno-fetálna medicína - Amb</v>
          </cell>
        </row>
        <row r="1518">
          <cell r="D1518" t="str">
            <v>materno-fetálna medicína - Odd</v>
          </cell>
        </row>
        <row r="1519">
          <cell r="D1519" t="str">
            <v>materno-fetálna medicína - Prac</v>
          </cell>
        </row>
        <row r="1520">
          <cell r="D1520" t="str">
            <v>materno-fetálna medicína - Stac</v>
          </cell>
        </row>
        <row r="1521">
          <cell r="D1521" t="str">
            <v>maxilofaciálna chirurgia - Amb</v>
          </cell>
        </row>
        <row r="1522">
          <cell r="D1522" t="str">
            <v>maxilofaciálna chirurgia - AmbCP</v>
          </cell>
        </row>
        <row r="1523">
          <cell r="D1523" t="str">
            <v>maxilofaciálna chirurgia - JZS</v>
          </cell>
        </row>
        <row r="1524">
          <cell r="D1524" t="str">
            <v>maxilofaciálna chirurgia - Odd</v>
          </cell>
        </row>
        <row r="1525">
          <cell r="D1525" t="str">
            <v>maxilofaciálna chirurgia - Stac</v>
          </cell>
        </row>
        <row r="1526">
          <cell r="D1526" t="str">
            <v>medicína drogových závislostí - Amb</v>
          </cell>
        </row>
        <row r="1527">
          <cell r="D1527" t="str">
            <v>medicína drogových závislostí - Odd</v>
          </cell>
        </row>
        <row r="1528">
          <cell r="D1528" t="str">
            <v>medicína drogových závislostí - Prac</v>
          </cell>
        </row>
        <row r="1529">
          <cell r="D1529" t="str">
            <v>medicína drogových závislostí - Stac</v>
          </cell>
        </row>
        <row r="1530">
          <cell r="D1530" t="str">
            <v>medicínska informatika a bioštatistika - Amb</v>
          </cell>
        </row>
        <row r="1531">
          <cell r="D1531" t="str">
            <v>medicínska informatika a bioštatistika - Odd</v>
          </cell>
        </row>
        <row r="1532">
          <cell r="D1532" t="str">
            <v>medicínska informatika a bioštatistika - Prac</v>
          </cell>
        </row>
        <row r="1533">
          <cell r="D1533" t="str">
            <v>medicínska informatika a bioštatistika - SVLZ</v>
          </cell>
        </row>
        <row r="1534">
          <cell r="D1534" t="str">
            <v>mikrobiológia životného prostredia - Prac</v>
          </cell>
        </row>
        <row r="1535">
          <cell r="D1535" t="str">
            <v>mikrochirurgia oka - Amb</v>
          </cell>
        </row>
        <row r="1536">
          <cell r="D1536" t="str">
            <v>mikrochirurgia oka - Odd</v>
          </cell>
        </row>
        <row r="1537">
          <cell r="D1537" t="str">
            <v>mikrochirurgia oka - Prac</v>
          </cell>
        </row>
        <row r="1538">
          <cell r="D1538" t="str">
            <v>mobilizačné techniky - SVLZ</v>
          </cell>
        </row>
        <row r="1539">
          <cell r="D1539" t="str">
            <v>mobilný hospic - Amb</v>
          </cell>
        </row>
        <row r="1540">
          <cell r="D1540" t="str">
            <v>mobilný hospic - Prac</v>
          </cell>
        </row>
        <row r="1541">
          <cell r="D1541" t="str">
            <v>mukogingvinálna chirurgia - Amb</v>
          </cell>
        </row>
        <row r="1542">
          <cell r="D1542" t="str">
            <v>mukogingvinálna chirurgia - Prac</v>
          </cell>
        </row>
        <row r="1543">
          <cell r="D1543" t="str">
            <v>mykológia - Prac</v>
          </cell>
        </row>
        <row r="1544">
          <cell r="D1544" t="str">
            <v>mykológia - Stac</v>
          </cell>
        </row>
        <row r="1545">
          <cell r="D1545" t="str">
            <v>mykológia - SVLZ</v>
          </cell>
        </row>
        <row r="1546">
          <cell r="D1546" t="str">
            <v>nefrológia - Amb</v>
          </cell>
        </row>
        <row r="1547">
          <cell r="D1547" t="str">
            <v>nefrológia - Odd</v>
          </cell>
        </row>
        <row r="1548">
          <cell r="D1548" t="str">
            <v>nefrológia - Prac</v>
          </cell>
        </row>
        <row r="1549">
          <cell r="D1549" t="str">
            <v>nefrológia - Stac</v>
          </cell>
        </row>
        <row r="1550">
          <cell r="D1550" t="str">
            <v>nefrológia - SVLZ</v>
          </cell>
        </row>
        <row r="1551">
          <cell r="D1551" t="str">
            <v>nemocničná krvná banka - Amb</v>
          </cell>
        </row>
        <row r="1552">
          <cell r="D1552" t="str">
            <v>nemocničná krvná banka - Prac</v>
          </cell>
        </row>
        <row r="1553">
          <cell r="D1553" t="str">
            <v>nemocničná krvná banka - SVLZ</v>
          </cell>
        </row>
        <row r="1554">
          <cell r="D1554" t="str">
            <v>neonatológia - Amb</v>
          </cell>
        </row>
        <row r="1555">
          <cell r="D1555" t="str">
            <v>neonatológia - AmbCP</v>
          </cell>
        </row>
        <row r="1556">
          <cell r="D1556" t="str">
            <v>neonatológia - Odd</v>
          </cell>
        </row>
        <row r="1557">
          <cell r="D1557" t="str">
            <v>neonatológia - Prac</v>
          </cell>
        </row>
        <row r="1558">
          <cell r="D1558" t="str">
            <v>neonatológia - Stac</v>
          </cell>
        </row>
        <row r="1559">
          <cell r="D1559" t="str">
            <v>neonatológia - SVLZ</v>
          </cell>
        </row>
        <row r="1560">
          <cell r="D1560" t="str">
            <v>nerozlíšené náklady ambulancií - Amb</v>
          </cell>
        </row>
        <row r="1561">
          <cell r="D1561" t="str">
            <v>nerozlíšené náklady centrálneho príjmu - AmbCP</v>
          </cell>
        </row>
        <row r="1562">
          <cell r="D1562" t="str">
            <v>nerozlíšené náklady jednodňovej ZS - JZS</v>
          </cell>
        </row>
        <row r="1563">
          <cell r="D1563" t="str">
            <v>nerozlíšené náklady oddelení - Odd</v>
          </cell>
        </row>
        <row r="1564">
          <cell r="D1564" t="str">
            <v>nerozlíšené náklady pracovísk - Prac</v>
          </cell>
        </row>
        <row r="1565">
          <cell r="D1565" t="str">
            <v>nerozlíšené náklady stacionárov - Stac</v>
          </cell>
        </row>
        <row r="1566">
          <cell r="D1566" t="str">
            <v>nerozlíšené náklady SVLZ - SVLZ</v>
          </cell>
        </row>
        <row r="1567">
          <cell r="D1567" t="str">
            <v>neurochirurgia - Amb</v>
          </cell>
        </row>
        <row r="1568">
          <cell r="D1568" t="str">
            <v>neurochirurgia - AmbCP</v>
          </cell>
        </row>
        <row r="1569">
          <cell r="D1569" t="str">
            <v>neurochirurgia - JZS</v>
          </cell>
        </row>
        <row r="1570">
          <cell r="D1570" t="str">
            <v>neurochirurgia - Odd</v>
          </cell>
        </row>
        <row r="1571">
          <cell r="D1571" t="str">
            <v>neurochirurgia - Stac</v>
          </cell>
        </row>
        <row r="1572">
          <cell r="D1572" t="str">
            <v>neurológia - Amb</v>
          </cell>
        </row>
        <row r="1573">
          <cell r="D1573" t="str">
            <v>neurológia - AmbCP</v>
          </cell>
        </row>
        <row r="1574">
          <cell r="D1574" t="str">
            <v>neurológia - Odd</v>
          </cell>
        </row>
        <row r="1575">
          <cell r="D1575" t="str">
            <v>neurológia - Prac</v>
          </cell>
        </row>
        <row r="1576">
          <cell r="D1576" t="str">
            <v>neurológia - Stac</v>
          </cell>
        </row>
        <row r="1577">
          <cell r="D1577" t="str">
            <v>neurológia - SVLZ</v>
          </cell>
        </row>
        <row r="1578">
          <cell r="D1578" t="str">
            <v>neuropsychiatria - Amb</v>
          </cell>
        </row>
        <row r="1579">
          <cell r="D1579" t="str">
            <v>neuropsychiatria - Odd</v>
          </cell>
        </row>
        <row r="1580">
          <cell r="D1580" t="str">
            <v>neuropsychiatria - Stac</v>
          </cell>
        </row>
        <row r="1581">
          <cell r="D1581" t="str">
            <v>novorodenecké postele - Odd</v>
          </cell>
        </row>
        <row r="1582">
          <cell r="D1582" t="str">
            <v>novorodenecké postele - Prac</v>
          </cell>
        </row>
        <row r="1583">
          <cell r="D1583" t="str">
            <v>nukleárna medicína - Amb</v>
          </cell>
        </row>
        <row r="1584">
          <cell r="D1584" t="str">
            <v>nukleárna medicína - Odd</v>
          </cell>
        </row>
        <row r="1585">
          <cell r="D1585" t="str">
            <v>nukleárna medicína - Prac</v>
          </cell>
        </row>
        <row r="1586">
          <cell r="D1586" t="str">
            <v>nukleárna medicína - SVLZ</v>
          </cell>
        </row>
        <row r="1587">
          <cell r="D1587" t="str">
            <v>očná banka - Prac</v>
          </cell>
        </row>
        <row r="1588">
          <cell r="D1588" t="str">
            <v>očná banka - SVLZ</v>
          </cell>
        </row>
        <row r="1589">
          <cell r="D1589" t="str">
            <v>oftalmológia - Amb</v>
          </cell>
        </row>
        <row r="1590">
          <cell r="D1590" t="str">
            <v>oftalmológia - AmbCP</v>
          </cell>
        </row>
        <row r="1591">
          <cell r="D1591" t="str">
            <v>oftalmológia - JZS</v>
          </cell>
        </row>
        <row r="1592">
          <cell r="D1592" t="str">
            <v>oftalmológia - Odd</v>
          </cell>
        </row>
        <row r="1593">
          <cell r="D1593" t="str">
            <v>oftalmológia - Prac</v>
          </cell>
        </row>
        <row r="1594">
          <cell r="D1594" t="str">
            <v>oftalmológia - Stac</v>
          </cell>
        </row>
        <row r="1595">
          <cell r="D1595" t="str">
            <v>ochrana zdravia pred ionizujúcim žiarením - Amb</v>
          </cell>
        </row>
        <row r="1596">
          <cell r="D1596" t="str">
            <v>ochrana zdravia pred ionizujúcim žiarením - Prac</v>
          </cell>
        </row>
        <row r="1597">
          <cell r="D1597" t="str">
            <v>onkológia v gynekológii - Amb</v>
          </cell>
        </row>
        <row r="1598">
          <cell r="D1598" t="str">
            <v>onkológia v gynekológii - JZS</v>
          </cell>
        </row>
        <row r="1599">
          <cell r="D1599" t="str">
            <v>onkológia v gynekológii - Odd</v>
          </cell>
        </row>
        <row r="1600">
          <cell r="D1600" t="str">
            <v>onkológia v gynekológii - Prac</v>
          </cell>
        </row>
        <row r="1601">
          <cell r="D1601" t="str">
            <v>onkológia v gynekológii - Stac</v>
          </cell>
        </row>
        <row r="1602">
          <cell r="D1602" t="str">
            <v>onkológia v chirurgii - Amb</v>
          </cell>
        </row>
        <row r="1603">
          <cell r="D1603" t="str">
            <v>onkológia v chirurgii - JZS</v>
          </cell>
        </row>
        <row r="1604">
          <cell r="D1604" t="str">
            <v>onkológia v chirurgii - Odd</v>
          </cell>
        </row>
        <row r="1605">
          <cell r="D1605" t="str">
            <v>onkológia v chirurgii - Prac</v>
          </cell>
        </row>
        <row r="1606">
          <cell r="D1606" t="str">
            <v>onkológia v chirurgii - Stac</v>
          </cell>
        </row>
        <row r="1607">
          <cell r="D1607" t="str">
            <v>onkológia v otorinolaryngológii - Amb</v>
          </cell>
        </row>
        <row r="1608">
          <cell r="D1608" t="str">
            <v>onkológia v otorinolaryngológii - Odd</v>
          </cell>
        </row>
        <row r="1609">
          <cell r="D1609" t="str">
            <v>onkológia v otorinolaryngológii - Prac</v>
          </cell>
        </row>
        <row r="1610">
          <cell r="D1610" t="str">
            <v>onkológia v otorinolaryngológii - Stac</v>
          </cell>
        </row>
        <row r="1611">
          <cell r="D1611" t="str">
            <v>onkológia v urológii - Amb</v>
          </cell>
        </row>
        <row r="1612">
          <cell r="D1612" t="str">
            <v>onkológia v urológii - JZS</v>
          </cell>
        </row>
        <row r="1613">
          <cell r="D1613" t="str">
            <v>onkológia v urológii - Odd</v>
          </cell>
        </row>
        <row r="1614">
          <cell r="D1614" t="str">
            <v>onkológia v urológii - Prac</v>
          </cell>
        </row>
        <row r="1615">
          <cell r="D1615" t="str">
            <v>onkológia v urológii - Stac</v>
          </cell>
        </row>
        <row r="1616">
          <cell r="D1616" t="str">
            <v>onkológia vo vnútornom lekárstve - Amb</v>
          </cell>
        </row>
        <row r="1617">
          <cell r="D1617" t="str">
            <v>onkológia vo vnútornom lekárstve - Odd</v>
          </cell>
        </row>
        <row r="1618">
          <cell r="D1618" t="str">
            <v>onkológia vo vnútornom lekárstve - Prac</v>
          </cell>
        </row>
        <row r="1619">
          <cell r="D1619" t="str">
            <v>onkológia vo vnútornom lekárstve - Stac</v>
          </cell>
        </row>
        <row r="1620">
          <cell r="D1620" t="str">
            <v>organizácia vojenského zdravotníctva - Amb</v>
          </cell>
        </row>
        <row r="1621">
          <cell r="D1621" t="str">
            <v>organizácia vojenského zdravotníctva - Odd</v>
          </cell>
        </row>
        <row r="1622">
          <cell r="D1622" t="str">
            <v>organizácia vojenského zdravotníctva - Prac</v>
          </cell>
        </row>
        <row r="1623">
          <cell r="D1623" t="str">
            <v>ortopédia - Amb</v>
          </cell>
        </row>
        <row r="1624">
          <cell r="D1624" t="str">
            <v>ortopédia - AmbCP</v>
          </cell>
        </row>
        <row r="1625">
          <cell r="D1625" t="str">
            <v>ortopédia - JZS</v>
          </cell>
        </row>
        <row r="1626">
          <cell r="D1626" t="str">
            <v>ortopédia - Odd</v>
          </cell>
        </row>
        <row r="1627">
          <cell r="D1627" t="str">
            <v>ortopédia - Prac</v>
          </cell>
        </row>
        <row r="1628">
          <cell r="D1628" t="str">
            <v>ortopédia - Stac</v>
          </cell>
        </row>
        <row r="1629">
          <cell r="D1629" t="str">
            <v>ortopédia - SVLZ</v>
          </cell>
        </row>
        <row r="1630">
          <cell r="D1630" t="str">
            <v>ortopedická protetika - Amb</v>
          </cell>
        </row>
        <row r="1631">
          <cell r="D1631" t="str">
            <v>ortopedická protetika - Odd</v>
          </cell>
        </row>
        <row r="1632">
          <cell r="D1632" t="str">
            <v>ortopedická protetika - Prac</v>
          </cell>
        </row>
        <row r="1633">
          <cell r="D1633" t="str">
            <v>ortopedická protetika - Stac</v>
          </cell>
        </row>
        <row r="1634">
          <cell r="D1634" t="str">
            <v>ortopedická protetika - SVLZ</v>
          </cell>
        </row>
        <row r="1635">
          <cell r="D1635" t="str">
            <v>osteodenzitometria - Amb</v>
          </cell>
        </row>
        <row r="1636">
          <cell r="D1636" t="str">
            <v>osteodenzitometria - Prac</v>
          </cell>
        </row>
        <row r="1637">
          <cell r="D1637" t="str">
            <v>osteodenzitometria - Stac</v>
          </cell>
        </row>
        <row r="1638">
          <cell r="D1638" t="str">
            <v>osteodenzitometria - SVLZ</v>
          </cell>
        </row>
        <row r="1639">
          <cell r="D1639" t="str">
            <v>ošetrovateľská starostlivosť o dialyzovaných pacientov - Prac</v>
          </cell>
        </row>
        <row r="1640">
          <cell r="D1640" t="str">
            <v>ošetrovateľské - Odd</v>
          </cell>
        </row>
        <row r="1641">
          <cell r="D1641" t="e">
            <v>#N/A</v>
          </cell>
        </row>
        <row r="1642">
          <cell r="D1642" t="e">
            <v>#N/A</v>
          </cell>
        </row>
        <row r="1643">
          <cell r="D1643" t="str">
            <v>otorinolaryngológia - Amb</v>
          </cell>
        </row>
        <row r="1644">
          <cell r="D1644" t="str">
            <v>otorinolaryngológia - AmbCP</v>
          </cell>
        </row>
        <row r="1645">
          <cell r="D1645" t="str">
            <v>otorinolaryngológia - JZS</v>
          </cell>
        </row>
        <row r="1646">
          <cell r="D1646" t="str">
            <v>otorinolaryngológia - Odd</v>
          </cell>
        </row>
        <row r="1647">
          <cell r="D1647" t="str">
            <v>otorinolaryngológia - Prac</v>
          </cell>
        </row>
        <row r="1648">
          <cell r="D1648" t="str">
            <v>otorinolaryngológia - Stac</v>
          </cell>
        </row>
        <row r="1649">
          <cell r="D1649" t="str">
            <v>paliatívna medicína - Amb</v>
          </cell>
        </row>
        <row r="1650">
          <cell r="D1650" t="str">
            <v>paliatívna medicína - AmbCP</v>
          </cell>
        </row>
        <row r="1651">
          <cell r="D1651" t="str">
            <v>paliatívna medicína - Odd</v>
          </cell>
        </row>
        <row r="1652">
          <cell r="D1652" t="str">
            <v>paliatívna medicína - Prac</v>
          </cell>
        </row>
        <row r="1653">
          <cell r="D1653" t="str">
            <v>paliatívna medicína - Stac</v>
          </cell>
        </row>
        <row r="1654">
          <cell r="D1654" t="str">
            <v>parodontológia - Amb</v>
          </cell>
        </row>
        <row r="1655">
          <cell r="D1655" t="str">
            <v>parodontológia - Prac</v>
          </cell>
        </row>
        <row r="1656">
          <cell r="D1656" t="str">
            <v>patologická anatómia - Amb</v>
          </cell>
        </row>
        <row r="1657">
          <cell r="D1657" t="str">
            <v>patologická anatómia - Odd</v>
          </cell>
        </row>
        <row r="1658">
          <cell r="D1658" t="str">
            <v>patologická anatómia - Prac</v>
          </cell>
        </row>
        <row r="1659">
          <cell r="D1659" t="str">
            <v>patologická anatómia - SVLZ</v>
          </cell>
        </row>
        <row r="1660">
          <cell r="D1660" t="str">
            <v>pediatria - Amb</v>
          </cell>
        </row>
        <row r="1661">
          <cell r="D1661" t="str">
            <v>pediatria - AmbCP</v>
          </cell>
        </row>
        <row r="1662">
          <cell r="D1662" t="str">
            <v>pediatria - JZS</v>
          </cell>
        </row>
        <row r="1663">
          <cell r="D1663" t="str">
            <v>pediatria - Odd</v>
          </cell>
        </row>
        <row r="1664">
          <cell r="D1664" t="str">
            <v>pediatria - Prac</v>
          </cell>
        </row>
        <row r="1665">
          <cell r="D1665" t="str">
            <v>pediatria - Stac</v>
          </cell>
        </row>
        <row r="1666">
          <cell r="D1666" t="e">
            <v>#N/A</v>
          </cell>
        </row>
        <row r="1667">
          <cell r="D1667" t="str">
            <v>pediatrická anestéziológia - Amb</v>
          </cell>
        </row>
        <row r="1668">
          <cell r="D1668" t="str">
            <v>pediatrická anestéziológia - Odd</v>
          </cell>
        </row>
        <row r="1669">
          <cell r="D1669" t="str">
            <v>pediatrická anestéziológia - Prac</v>
          </cell>
        </row>
        <row r="1670">
          <cell r="D1670" t="str">
            <v>pediatrická endokrinológia - Amb</v>
          </cell>
        </row>
        <row r="1671">
          <cell r="D1671" t="str">
            <v>pediatrická endokrinológia - Odd</v>
          </cell>
        </row>
        <row r="1672">
          <cell r="D1672" t="str">
            <v>pediatrická endokrinológia - Prac</v>
          </cell>
        </row>
        <row r="1673">
          <cell r="D1673" t="str">
            <v>pediatrická endokrinológia - Stac</v>
          </cell>
        </row>
        <row r="1674">
          <cell r="D1674" t="str">
            <v>pediatrická gastroenterológia, hepatológia a výživa - Amb</v>
          </cell>
        </row>
        <row r="1675">
          <cell r="D1675" t="str">
            <v>pediatrická gastroenterológia, hepatológia a výživa - Odd</v>
          </cell>
        </row>
        <row r="1676">
          <cell r="D1676" t="str">
            <v>pediatrická gastroenterológia, hepatológia a výživa - Prac</v>
          </cell>
        </row>
        <row r="1677">
          <cell r="D1677" t="str">
            <v>pediatrická gastroenterológia, hepatológia a výživa - Stac</v>
          </cell>
        </row>
        <row r="1678">
          <cell r="D1678" t="e">
            <v>#N/A</v>
          </cell>
        </row>
        <row r="1679">
          <cell r="D1679" t="str">
            <v>pediatrická gynekológia - Amb</v>
          </cell>
        </row>
        <row r="1680">
          <cell r="D1680" t="str">
            <v>pediatrická gynekológia - Odd</v>
          </cell>
        </row>
        <row r="1681">
          <cell r="D1681" t="str">
            <v>pediatrická gynekológia - Prac</v>
          </cell>
        </row>
        <row r="1682">
          <cell r="D1682" t="str">
            <v>pediatrická gynekológia - Stac</v>
          </cell>
        </row>
        <row r="1683">
          <cell r="D1683" t="str">
            <v>pediatrická hematológia a onkológia - Amb</v>
          </cell>
        </row>
        <row r="1684">
          <cell r="D1684" t="str">
            <v>pediatrická hematológia a onkológia - Odd</v>
          </cell>
        </row>
        <row r="1685">
          <cell r="D1685" t="str">
            <v>pediatrická hematológia a onkológia - Prac</v>
          </cell>
        </row>
        <row r="1686">
          <cell r="D1686" t="str">
            <v>pediatrická hematológia a onkológia - Stac</v>
          </cell>
        </row>
        <row r="1687">
          <cell r="D1687" t="str">
            <v>pediatrická imunológia a alergiológia - Amb</v>
          </cell>
        </row>
        <row r="1688">
          <cell r="D1688" t="str">
            <v>pediatrická imunológia a alergiológia - Odd</v>
          </cell>
        </row>
        <row r="1689">
          <cell r="D1689" t="str">
            <v>pediatrická imunológia a alergiológia - Prac</v>
          </cell>
        </row>
        <row r="1690">
          <cell r="D1690" t="str">
            <v>pediatrická imunológia a alergiológia - Stac</v>
          </cell>
        </row>
        <row r="1691">
          <cell r="D1691" t="e">
            <v>#N/A</v>
          </cell>
        </row>
        <row r="1692">
          <cell r="D1692" t="str">
            <v>pediatrická infektológia - Amb</v>
          </cell>
        </row>
        <row r="1693">
          <cell r="D1693" t="str">
            <v>pediatrická infektológia - AmbCP</v>
          </cell>
        </row>
        <row r="1694">
          <cell r="D1694" t="str">
            <v>pediatrická infektológia - Odd</v>
          </cell>
        </row>
        <row r="1695">
          <cell r="D1695" t="str">
            <v>pediatrická infektológia - Stac</v>
          </cell>
        </row>
        <row r="1696">
          <cell r="D1696" t="str">
            <v>pediatrická intenzívna medicína - Amb</v>
          </cell>
        </row>
        <row r="1697">
          <cell r="D1697" t="str">
            <v>pediatrická intenzívna medicína - Odd</v>
          </cell>
        </row>
        <row r="1698">
          <cell r="D1698" t="str">
            <v>pediatrická kardiológia - Amb</v>
          </cell>
        </row>
        <row r="1699">
          <cell r="D1699" t="str">
            <v>pediatrická kardiológia - Odd</v>
          </cell>
        </row>
        <row r="1700">
          <cell r="D1700" t="str">
            <v>pediatrická kardiológia - Prac</v>
          </cell>
        </row>
        <row r="1701">
          <cell r="D1701" t="str">
            <v>pediatrická kardiológia - Stac</v>
          </cell>
        </row>
        <row r="1702">
          <cell r="D1702" t="e">
            <v>#N/A</v>
          </cell>
        </row>
        <row r="1703">
          <cell r="D1703" t="str">
            <v>pediatrická nefrológia - Amb</v>
          </cell>
        </row>
        <row r="1704">
          <cell r="D1704" t="str">
            <v>pediatrická nefrológia - Odd</v>
          </cell>
        </row>
        <row r="1705">
          <cell r="D1705" t="str">
            <v>pediatrická nefrológia - Prac</v>
          </cell>
        </row>
        <row r="1706">
          <cell r="D1706" t="str">
            <v>pediatrická nefrológia - Stac</v>
          </cell>
        </row>
        <row r="1707">
          <cell r="D1707" t="e">
            <v>#N/A</v>
          </cell>
        </row>
        <row r="1708">
          <cell r="D1708" t="str">
            <v>pediatrická neurológia - Amb</v>
          </cell>
        </row>
        <row r="1709">
          <cell r="D1709" t="str">
            <v>pediatrická neurológia - Odd</v>
          </cell>
        </row>
        <row r="1710">
          <cell r="D1710" t="str">
            <v>pediatrická neurológia - Prac</v>
          </cell>
        </row>
        <row r="1711">
          <cell r="D1711" t="str">
            <v>pediatrická neurológia - Stac</v>
          </cell>
        </row>
        <row r="1712">
          <cell r="D1712" t="e">
            <v>#N/A</v>
          </cell>
        </row>
        <row r="1713">
          <cell r="D1713" t="str">
            <v>pediatrická oftalmológia - Amb</v>
          </cell>
        </row>
        <row r="1714">
          <cell r="D1714" t="str">
            <v>pediatrická oftalmológia - JZS</v>
          </cell>
        </row>
        <row r="1715">
          <cell r="D1715" t="str">
            <v>pediatrická oftalmológia - Odd</v>
          </cell>
        </row>
        <row r="1716">
          <cell r="D1716" t="str">
            <v>pediatrická oftalmológia - Prac</v>
          </cell>
        </row>
        <row r="1717">
          <cell r="D1717" t="str">
            <v>pediatrická oftalmológia - Stac</v>
          </cell>
        </row>
        <row r="1718">
          <cell r="D1718" t="str">
            <v>pediatrická ortopédia - Amb</v>
          </cell>
        </row>
        <row r="1719">
          <cell r="D1719" t="e">
            <v>#N/A</v>
          </cell>
        </row>
        <row r="1720">
          <cell r="D1720" t="str">
            <v>pediatrická ortopédia - JZS</v>
          </cell>
        </row>
        <row r="1721">
          <cell r="D1721" t="str">
            <v>pediatrická ortopédia - Odd</v>
          </cell>
        </row>
        <row r="1722">
          <cell r="D1722" t="e">
            <v>#N/A</v>
          </cell>
        </row>
        <row r="1723">
          <cell r="D1723" t="str">
            <v>pediatrická ortopédia - Stac</v>
          </cell>
        </row>
        <row r="1724">
          <cell r="D1724" t="e">
            <v>#N/A</v>
          </cell>
        </row>
        <row r="1725">
          <cell r="D1725" t="str">
            <v>pediatrická otorinolaryngológia - Amb</v>
          </cell>
        </row>
        <row r="1726">
          <cell r="D1726" t="e">
            <v>#N/A</v>
          </cell>
        </row>
        <row r="1727">
          <cell r="D1727" t="str">
            <v>pediatrická otorinolaryngológia - JZS</v>
          </cell>
        </row>
        <row r="1728">
          <cell r="D1728" t="str">
            <v>pediatrická otorinolaryngológia - Odd</v>
          </cell>
        </row>
        <row r="1729">
          <cell r="D1729" t="e">
            <v>#N/A</v>
          </cell>
        </row>
        <row r="1730">
          <cell r="D1730" t="str">
            <v>pediatrická otorinolaryngológia - Stac</v>
          </cell>
        </row>
        <row r="1731">
          <cell r="D1731" t="str">
            <v>pediatrická pneumológia a ftizeológia - Amb</v>
          </cell>
        </row>
        <row r="1732">
          <cell r="D1732" t="str">
            <v>pediatrická pneumológia a ftizeológia - Odd</v>
          </cell>
        </row>
        <row r="1733">
          <cell r="D1733" t="e">
            <v>#N/A</v>
          </cell>
        </row>
        <row r="1734">
          <cell r="D1734" t="str">
            <v>pediatrická pneumológia a ftizeológia - Stac</v>
          </cell>
        </row>
        <row r="1735">
          <cell r="D1735" t="e">
            <v>#N/A</v>
          </cell>
        </row>
        <row r="1736">
          <cell r="D1736" t="e">
            <v>#N/A</v>
          </cell>
        </row>
        <row r="1737">
          <cell r="D1737" t="str">
            <v>pediatrická rádiológia - Stac</v>
          </cell>
        </row>
        <row r="1738">
          <cell r="D1738" t="e">
            <v>#N/A</v>
          </cell>
        </row>
        <row r="1739">
          <cell r="D1739" t="str">
            <v>pediatrická reumatológia - Amb</v>
          </cell>
        </row>
        <row r="1740">
          <cell r="D1740" t="str">
            <v>pediatrická reumatológia - Odd</v>
          </cell>
        </row>
        <row r="1741">
          <cell r="D1741" t="e">
            <v>#N/A</v>
          </cell>
        </row>
        <row r="1742">
          <cell r="D1742" t="str">
            <v>pediatrická reumatológia - Stac</v>
          </cell>
        </row>
        <row r="1743">
          <cell r="D1743" t="str">
            <v>pediatrická urgentná medicína - Amb</v>
          </cell>
        </row>
        <row r="1744">
          <cell r="D1744" t="e">
            <v>#N/A</v>
          </cell>
        </row>
        <row r="1745">
          <cell r="D1745" t="str">
            <v>pediatrická urológia - Amb</v>
          </cell>
        </row>
        <row r="1746">
          <cell r="D1746" t="str">
            <v>pediatrická urológia - JZS</v>
          </cell>
        </row>
        <row r="1747">
          <cell r="D1747" t="str">
            <v>pediatrická urológia - Odd</v>
          </cell>
        </row>
        <row r="1748">
          <cell r="D1748" t="e">
            <v>#N/A</v>
          </cell>
        </row>
        <row r="1749">
          <cell r="D1749" t="str">
            <v>pediatrická urológia - Stac</v>
          </cell>
        </row>
        <row r="1750">
          <cell r="D1750" t="str">
            <v>perfuziológia - Odd</v>
          </cell>
        </row>
        <row r="1751">
          <cell r="D1751" t="e">
            <v>#N/A</v>
          </cell>
        </row>
        <row r="1752">
          <cell r="D1752" t="e">
            <v>#N/A</v>
          </cell>
        </row>
        <row r="1753">
          <cell r="D1753" t="str">
            <v>plánované rodičovstvo a antikoncepcia - Amb</v>
          </cell>
        </row>
        <row r="1754">
          <cell r="D1754" t="e">
            <v>#N/A</v>
          </cell>
        </row>
        <row r="1755">
          <cell r="D1755" t="str">
            <v>plastická chirurgia - Amb</v>
          </cell>
        </row>
        <row r="1756">
          <cell r="D1756" t="str">
            <v>plastická chirurgia - AmbCP</v>
          </cell>
        </row>
        <row r="1757">
          <cell r="D1757" t="str">
            <v>plastická chirurgia - JZS</v>
          </cell>
        </row>
        <row r="1758">
          <cell r="D1758" t="str">
            <v>plastická chirurgia - Odd</v>
          </cell>
        </row>
        <row r="1759">
          <cell r="D1759" t="str">
            <v>plastická chirurgia - Stac</v>
          </cell>
        </row>
        <row r="1760">
          <cell r="D1760" t="str">
            <v>pneumológia a ftizeológia - Amb</v>
          </cell>
        </row>
        <row r="1761">
          <cell r="D1761" t="str">
            <v>pneumológia a ftizeológia - AmbCP</v>
          </cell>
        </row>
        <row r="1762">
          <cell r="D1762" t="str">
            <v>pneumológia a ftizeológia - JZS</v>
          </cell>
        </row>
        <row r="1763">
          <cell r="D1763" t="str">
            <v>pneumológia a ftizeológia - Odd</v>
          </cell>
        </row>
        <row r="1764">
          <cell r="D1764" t="str">
            <v>pneumológia a ftizeológia - Stac</v>
          </cell>
        </row>
        <row r="1765">
          <cell r="D1765" t="e">
            <v>#N/A</v>
          </cell>
        </row>
        <row r="1766">
          <cell r="D1766" t="e">
            <v>#N/A</v>
          </cell>
        </row>
        <row r="1767">
          <cell r="D1767" t="e">
            <v>#N/A</v>
          </cell>
        </row>
        <row r="1768">
          <cell r="D1768" t="str">
            <v>podávanie klasických masáží - Odd</v>
          </cell>
        </row>
        <row r="1769">
          <cell r="D1769" t="e">
            <v>#N/A</v>
          </cell>
        </row>
        <row r="1770">
          <cell r="D1770" t="str">
            <v>podávanie podkožných plynových injekcií - Amb</v>
          </cell>
        </row>
        <row r="1771">
          <cell r="D1771" t="str">
            <v>podávanie podkožných plynových injekcií - Odd</v>
          </cell>
        </row>
        <row r="1772">
          <cell r="D1772" t="str">
            <v>podávanie podkožných plynových injekcií - Prac</v>
          </cell>
        </row>
        <row r="1773">
          <cell r="D1773" t="str">
            <v>popáleninové - Amb</v>
          </cell>
        </row>
        <row r="1774">
          <cell r="D1774" t="str">
            <v>popáleninové - AmbCP</v>
          </cell>
        </row>
        <row r="1775">
          <cell r="D1775" t="str">
            <v>popáleninové - Odd</v>
          </cell>
        </row>
        <row r="1776">
          <cell r="D1776" t="str">
            <v>popáleninové - Prac</v>
          </cell>
        </row>
        <row r="1777">
          <cell r="D1777" t="str">
            <v>poruchy metabolizmu - Stac</v>
          </cell>
        </row>
        <row r="1778">
          <cell r="D1778" t="str">
            <v>posudkové lekárstvo - Amb</v>
          </cell>
        </row>
        <row r="1779">
          <cell r="D1779" t="str">
            <v>pôrodná asistencia - Amb</v>
          </cell>
        </row>
        <row r="1780">
          <cell r="D1780" t="str">
            <v>pôrodná asistencia - Prac</v>
          </cell>
        </row>
        <row r="1781">
          <cell r="D1781" t="str">
            <v>pôrodná asistencia a starostlivosť o ženu v rodine a komunite - Prac</v>
          </cell>
        </row>
        <row r="1782">
          <cell r="D1782" t="str">
            <v>pôrodná asistentka bez špecializácie - Prac</v>
          </cell>
        </row>
        <row r="1783">
          <cell r="D1783" t="str">
            <v>pracovné lekárstvo - Amb</v>
          </cell>
        </row>
        <row r="1784">
          <cell r="D1784" t="str">
            <v>pracovné lekárstvo - Odd</v>
          </cell>
        </row>
        <row r="1785">
          <cell r="D1785" t="str">
            <v>pracovné lekárstvo - Stac</v>
          </cell>
        </row>
        <row r="1786">
          <cell r="D1786" t="e">
            <v>#N/A</v>
          </cell>
        </row>
        <row r="1787">
          <cell r="D1787" t="str">
            <v>preprava biologického materiálu - Amb</v>
          </cell>
        </row>
        <row r="1788">
          <cell r="D1788" t="str">
            <v>preprava biologického materiálu - Prac</v>
          </cell>
        </row>
        <row r="1789">
          <cell r="D1789" t="str">
            <v>preventívne pracovné lekárstvo a toxikológia - Amb</v>
          </cell>
        </row>
        <row r="1790">
          <cell r="D1790" t="str">
            <v>preventívne pracovné lekárstvo a toxikológia - Odd</v>
          </cell>
        </row>
        <row r="1791">
          <cell r="D1791" t="str">
            <v>preventívne pracovné lekárstvo a toxikológia - Prac</v>
          </cell>
        </row>
        <row r="1792">
          <cell r="D1792" t="e">
            <v>#N/A</v>
          </cell>
        </row>
        <row r="1793">
          <cell r="D1793" t="str">
            <v>príprava cytostatík - Prac</v>
          </cell>
        </row>
        <row r="1794">
          <cell r="D1794" t="str">
            <v>príprava cytostatík - SVLZ</v>
          </cell>
        </row>
        <row r="1795">
          <cell r="D1795" t="str">
            <v>psychiatria - Amb</v>
          </cell>
        </row>
        <row r="1796">
          <cell r="D1796" t="str">
            <v>psychiatria - AmbCP</v>
          </cell>
        </row>
        <row r="1797">
          <cell r="D1797" t="str">
            <v>psychiatria - JZS</v>
          </cell>
        </row>
        <row r="1798">
          <cell r="D1798" t="str">
            <v>psychiatria - Odd</v>
          </cell>
        </row>
        <row r="1799">
          <cell r="D1799" t="str">
            <v>psychiatria - Prac</v>
          </cell>
        </row>
        <row r="1800">
          <cell r="D1800" t="str">
            <v>psychiatria - Stac</v>
          </cell>
        </row>
        <row r="1801">
          <cell r="D1801" t="str">
            <v>psychiatria pre dospelých - Stac</v>
          </cell>
        </row>
        <row r="1802">
          <cell r="D1802" t="str">
            <v>psychiatrická sexuológia - Amb</v>
          </cell>
        </row>
        <row r="1803">
          <cell r="D1803" t="str">
            <v>psychiatrická sexuológia - Odd</v>
          </cell>
        </row>
        <row r="1804">
          <cell r="D1804" t="str">
            <v>psychiatrická sexuológia - Prac</v>
          </cell>
        </row>
        <row r="1805">
          <cell r="D1805" t="str">
            <v>psychiatrická sexuológia - Stac</v>
          </cell>
        </row>
        <row r="1806">
          <cell r="D1806" t="str">
            <v>psychofyzická príprava na pôrod - Amb</v>
          </cell>
        </row>
        <row r="1807">
          <cell r="D1807" t="str">
            <v>psychofyzická príprava na pôrod - Prac</v>
          </cell>
        </row>
        <row r="1808">
          <cell r="D1808" t="str">
            <v>psychosomatická a behaviorálna medicína - Amb</v>
          </cell>
        </row>
        <row r="1809">
          <cell r="D1809" t="str">
            <v>psychosomatická a behaviorálna medicína - Prac</v>
          </cell>
        </row>
        <row r="1810">
          <cell r="D1810" t="str">
            <v>psychosomatická a behaviorálna medicína - Stac</v>
          </cell>
        </row>
        <row r="1811">
          <cell r="D1811" t="str">
            <v>psychoterapia - Amb</v>
          </cell>
        </row>
        <row r="1812">
          <cell r="D1812" t="str">
            <v>psychoterapia - Odd</v>
          </cell>
        </row>
        <row r="1813">
          <cell r="D1813" t="str">
            <v>psychoterapia - Prac</v>
          </cell>
        </row>
        <row r="1814">
          <cell r="D1814" t="str">
            <v>psychoterapia - Stac</v>
          </cell>
        </row>
        <row r="1815">
          <cell r="D1815" t="str">
            <v>radiačná onkológia - Amb</v>
          </cell>
        </row>
        <row r="1816">
          <cell r="D1816" t="str">
            <v>radiačná onkológia - AmbCP</v>
          </cell>
        </row>
        <row r="1817">
          <cell r="D1817" t="str">
            <v>radiačná onkológia - JZS</v>
          </cell>
        </row>
        <row r="1818">
          <cell r="D1818" t="str">
            <v>radiačná onkológia - Odd</v>
          </cell>
        </row>
        <row r="1819">
          <cell r="D1819" t="str">
            <v>radiačná onkológia - Prac</v>
          </cell>
        </row>
        <row r="1820">
          <cell r="D1820" t="str">
            <v>radiačná onkológia - SVLZ</v>
          </cell>
        </row>
        <row r="1821">
          <cell r="D1821" t="str">
            <v>rádiofyzika - Prac</v>
          </cell>
        </row>
        <row r="1822">
          <cell r="D1822" t="str">
            <v>rádiológia - Amb</v>
          </cell>
        </row>
        <row r="1823">
          <cell r="D1823" t="str">
            <v>rádiológia - AmbCP</v>
          </cell>
        </row>
        <row r="1824">
          <cell r="D1824" t="str">
            <v>rádiológia - JZS</v>
          </cell>
        </row>
        <row r="1825">
          <cell r="D1825" t="str">
            <v>rádiológia - Odd</v>
          </cell>
        </row>
        <row r="1826">
          <cell r="D1826" t="str">
            <v>rádiológia - Prac</v>
          </cell>
        </row>
        <row r="1827">
          <cell r="D1827" t="str">
            <v>rádiológia - SVLZ</v>
          </cell>
        </row>
        <row r="1828">
          <cell r="D1828" t="str">
            <v>reflexná terapia podľa Vojtu - SVLZ</v>
          </cell>
        </row>
        <row r="1829">
          <cell r="D1829" t="str">
            <v>rehabilitácia - Prac</v>
          </cell>
        </row>
        <row r="1830">
          <cell r="D1830" t="str">
            <v>rehabilitácia v detskom veku - Amb</v>
          </cell>
        </row>
        <row r="1831">
          <cell r="D1831" t="str">
            <v>rehabilitácia v detskom veku - Prac</v>
          </cell>
        </row>
        <row r="1832">
          <cell r="D1832" t="str">
            <v>rehabilitácia v detskom veku - Stac</v>
          </cell>
        </row>
        <row r="1833">
          <cell r="D1833" t="str">
            <v>rehabilitácia v detskom veku - SVLZ</v>
          </cell>
        </row>
        <row r="1834">
          <cell r="D1834" t="str">
            <v>rehabilitácia v gynekológii - Prac</v>
          </cell>
        </row>
        <row r="1835">
          <cell r="D1835" t="str">
            <v>rehabilitácia v gynekológii - Stac</v>
          </cell>
        </row>
        <row r="1836">
          <cell r="D1836" t="str">
            <v>rehabilitácia v gynekológii - SVLZ</v>
          </cell>
        </row>
        <row r="1837">
          <cell r="D1837" t="str">
            <v>rehabilitácia v pôrodníctve - Prac</v>
          </cell>
        </row>
        <row r="1838">
          <cell r="D1838" t="str">
            <v>rehabilitácia v pôrodníctve - Stac</v>
          </cell>
        </row>
        <row r="1839">
          <cell r="D1839" t="str">
            <v>rehabilitácia v pôrodníctve - SVLZ</v>
          </cell>
        </row>
        <row r="1840">
          <cell r="D1840" t="str">
            <v>reprodukčná medicína - Amb</v>
          </cell>
        </row>
        <row r="1841">
          <cell r="D1841" t="str">
            <v>reprodukčná medicína - JZS</v>
          </cell>
        </row>
        <row r="1842">
          <cell r="D1842" t="str">
            <v>reprodukčná medicína - Odd</v>
          </cell>
        </row>
        <row r="1843">
          <cell r="D1843" t="str">
            <v>reprodukčná medicína - Prac</v>
          </cell>
        </row>
        <row r="1844">
          <cell r="D1844" t="str">
            <v>reprodukčná medicína - Stac</v>
          </cell>
        </row>
        <row r="1845">
          <cell r="D1845" t="str">
            <v>reumatológia - Amb</v>
          </cell>
        </row>
        <row r="1846">
          <cell r="D1846" t="str">
            <v>reumatológia - Odd</v>
          </cell>
        </row>
        <row r="1847">
          <cell r="D1847" t="str">
            <v>reumatológia - Stac</v>
          </cell>
        </row>
        <row r="1848">
          <cell r="D1848" t="str">
            <v>reumatológia - SVLZ</v>
          </cell>
        </row>
        <row r="1849">
          <cell r="D1849" t="str">
            <v>revízne lekárenstvo - Prac</v>
          </cell>
        </row>
        <row r="1850">
          <cell r="D1850" t="str">
            <v>revízne lekárstvo - Amb</v>
          </cell>
        </row>
        <row r="1851">
          <cell r="D1851" t="str">
            <v>revízne lekárstvo - Prac</v>
          </cell>
        </row>
        <row r="1852">
          <cell r="D1852" t="str">
            <v>revízne zubné lekárstvo - Prac</v>
          </cell>
        </row>
        <row r="1853">
          <cell r="D1853" t="str">
            <v>rýchla lekárska pomoc - Amb</v>
          </cell>
        </row>
        <row r="1854">
          <cell r="D1854" t="str">
            <v>rýchla lekárska pomoc - Prac</v>
          </cell>
        </row>
        <row r="1855">
          <cell r="D1855" t="str">
            <v>rýchla lekárska pomoc s vybavením mobilnej intenzívnej jednotky - Amb</v>
          </cell>
        </row>
        <row r="1856">
          <cell r="D1856" t="str">
            <v>rýchla zdravotná pomoc - Amb</v>
          </cell>
        </row>
        <row r="1857">
          <cell r="D1857" t="str">
            <v>rýchla zdravotná pomoc - Prac</v>
          </cell>
        </row>
        <row r="1858">
          <cell r="D1858" t="str">
            <v>sestra - Odd</v>
          </cell>
        </row>
        <row r="1859">
          <cell r="D1859" t="str">
            <v>sestra - Prac</v>
          </cell>
        </row>
        <row r="1860">
          <cell r="D1860" t="str">
            <v>sexuológia - Stac</v>
          </cell>
        </row>
        <row r="1861">
          <cell r="D1861" t="str">
            <v>služby zdravia pri práci - Amb</v>
          </cell>
        </row>
        <row r="1862">
          <cell r="D1862" t="str">
            <v>služby zdravia pri práci - Prac</v>
          </cell>
        </row>
        <row r="1863">
          <cell r="D1863" t="str">
            <v>sociálna práca v zdravotníctve - Amb</v>
          </cell>
        </row>
        <row r="1864">
          <cell r="D1864" t="str">
            <v>sociálna práca v zdravotníctve - Prac</v>
          </cell>
        </row>
        <row r="1865">
          <cell r="D1865" t="str">
            <v>sonografia - Prac</v>
          </cell>
        </row>
        <row r="1866">
          <cell r="D1866" t="str">
            <v>sonografia - SVLZ</v>
          </cell>
        </row>
        <row r="1867">
          <cell r="D1867" t="str">
            <v>spoločné vyšetrovacie a liečebné zložky (SVLZ) - SVLZ</v>
          </cell>
        </row>
        <row r="1868">
          <cell r="D1868" t="str">
            <v>spondylochirurgia - Amb</v>
          </cell>
        </row>
        <row r="1869">
          <cell r="D1869" t="str">
            <v>spondylochirurgia - AmbCP</v>
          </cell>
        </row>
        <row r="1870">
          <cell r="D1870" t="str">
            <v>spondylochirurgia - Odd</v>
          </cell>
        </row>
        <row r="1871">
          <cell r="D1871" t="str">
            <v>spondylochirurgia - Prac</v>
          </cell>
        </row>
        <row r="1872">
          <cell r="D1872" t="e">
            <v>#N/A</v>
          </cell>
        </row>
        <row r="1873">
          <cell r="D1873" t="str">
            <v>stomatológia - Amb</v>
          </cell>
        </row>
        <row r="1874">
          <cell r="D1874" t="str">
            <v>stomatológia - JZS</v>
          </cell>
        </row>
        <row r="1875">
          <cell r="D1875" t="str">
            <v>stomatológia - Odd</v>
          </cell>
        </row>
        <row r="1876">
          <cell r="D1876" t="str">
            <v>stomatológia - Stac</v>
          </cell>
        </row>
        <row r="1877">
          <cell r="D1877" t="str">
            <v>stomatológia - SVLZ</v>
          </cell>
        </row>
        <row r="1878">
          <cell r="D1878" t="str">
            <v>stomatologická protetika - Amb</v>
          </cell>
        </row>
        <row r="1879">
          <cell r="D1879" t="str">
            <v>stomatologická protetika - Stac</v>
          </cell>
        </row>
        <row r="1880">
          <cell r="D1880" t="str">
            <v>súdne lekárstvo - Amb</v>
          </cell>
        </row>
        <row r="1881">
          <cell r="D1881" t="str">
            <v>súdne lekárstvo - Odd</v>
          </cell>
        </row>
        <row r="1882">
          <cell r="D1882" t="str">
            <v>súdne lekárstvo - Prac</v>
          </cell>
        </row>
        <row r="1883">
          <cell r="D1883" t="str">
            <v>súdne lekárstvo - SVLZ</v>
          </cell>
        </row>
        <row r="1884">
          <cell r="D1884" t="str">
            <v>svetloliečba - Odd</v>
          </cell>
        </row>
        <row r="1885">
          <cell r="D1885" t="str">
            <v>svetloliečba - Prac</v>
          </cell>
        </row>
        <row r="1886">
          <cell r="D1886" t="str">
            <v>špecializovaná urgentná starostlivosť - Prac</v>
          </cell>
        </row>
        <row r="1887">
          <cell r="D1887" t="str">
            <v>špeciálna pedagogika - Amb</v>
          </cell>
        </row>
        <row r="1888">
          <cell r="D1888" t="str">
            <v>špeciálna pedagogika - Prac</v>
          </cell>
        </row>
        <row r="1889">
          <cell r="D1889" t="str">
            <v>špeciálna rádiológia - Prac</v>
          </cell>
        </row>
        <row r="1890">
          <cell r="D1890" t="str">
            <v>špeciálna rádiológia - SVLZ</v>
          </cell>
        </row>
        <row r="1891">
          <cell r="D1891" t="str">
            <v>techniky terapie lymfedému - SVLZ</v>
          </cell>
        </row>
        <row r="1892">
          <cell r="D1892" t="str">
            <v>technológia liekových foriem - Odd</v>
          </cell>
        </row>
        <row r="1893">
          <cell r="D1893" t="str">
            <v>technológia prírodných a syntetických liečiv - Odd</v>
          </cell>
        </row>
        <row r="1894">
          <cell r="D1894" t="str">
            <v>technológia rádiofarmák - Amb</v>
          </cell>
        </row>
        <row r="1895">
          <cell r="D1895" t="str">
            <v>technológia rádiofarmák - Odd</v>
          </cell>
        </row>
        <row r="1896">
          <cell r="D1896" t="str">
            <v>technológia rádiofarmák - Prac</v>
          </cell>
        </row>
        <row r="1897">
          <cell r="D1897" t="str">
            <v>technológia rádiofarmák - SVLZ</v>
          </cell>
        </row>
        <row r="1898">
          <cell r="D1898" t="str">
            <v>telovýchovné lekárstvo - Amb</v>
          </cell>
        </row>
        <row r="1899">
          <cell r="D1899" t="str">
            <v>telovýchovné lekárstvo - Odd</v>
          </cell>
        </row>
        <row r="1900">
          <cell r="D1900" t="str">
            <v>telovýchovné lekárstvo - Prac</v>
          </cell>
        </row>
        <row r="1901">
          <cell r="D1901" t="str">
            <v>telovýchovné lekárstvo - Stac</v>
          </cell>
        </row>
        <row r="1902">
          <cell r="D1902" t="str">
            <v>telovýchovné lekárstvo - SVLZ</v>
          </cell>
        </row>
        <row r="1903">
          <cell r="D1903" t="str">
            <v>teploliečba - Odd</v>
          </cell>
        </row>
        <row r="1904">
          <cell r="D1904" t="str">
            <v>teploliečba - Prac</v>
          </cell>
        </row>
        <row r="1905">
          <cell r="D1905" t="str">
            <v>termografické vyšetrenia - Prac</v>
          </cell>
        </row>
        <row r="1906">
          <cell r="D1906" t="str">
            <v>termografické vyšetrenia - SVLZ</v>
          </cell>
        </row>
        <row r="1907">
          <cell r="D1907" t="str">
            <v>trakčná liečba - Odd</v>
          </cell>
        </row>
        <row r="1908">
          <cell r="D1908" t="str">
            <v>trakčná liečba - Prac</v>
          </cell>
        </row>
        <row r="1909">
          <cell r="D1909" t="str">
            <v>transplantačné - Amb</v>
          </cell>
        </row>
        <row r="1910">
          <cell r="D1910" t="str">
            <v>transplantačné - Odd</v>
          </cell>
        </row>
        <row r="1911">
          <cell r="D1911" t="str">
            <v>transplantačné - Prac</v>
          </cell>
        </row>
        <row r="1912">
          <cell r="D1912" t="str">
            <v>tropická medicína - Amb</v>
          </cell>
        </row>
        <row r="1913">
          <cell r="D1913" t="str">
            <v>tropická medicína - Odd</v>
          </cell>
        </row>
        <row r="1914">
          <cell r="D1914" t="str">
            <v>tropická medicína - Stac</v>
          </cell>
        </row>
        <row r="1915">
          <cell r="D1915" t="str">
            <v>ultrazvuk v gynekológii a pôrodníctve - Amb</v>
          </cell>
        </row>
        <row r="1916">
          <cell r="D1916" t="str">
            <v>ultrazvuk v gynekológii a pôrodníctve - Prac</v>
          </cell>
        </row>
        <row r="1917">
          <cell r="D1917" t="str">
            <v>ultrazvuk v gynekológii a pôrodníctve - SVLZ</v>
          </cell>
        </row>
        <row r="1918">
          <cell r="D1918" t="str">
            <v>univerzálna tkanivová banka (orgánová banka) - Prac</v>
          </cell>
        </row>
        <row r="1919">
          <cell r="D1919" t="str">
            <v>univerzálna tkanivová banka (orgánová banka) - SVLZ</v>
          </cell>
        </row>
        <row r="1920">
          <cell r="D1920" t="str">
            <v>úrazová chirurgia - Amb</v>
          </cell>
        </row>
        <row r="1921">
          <cell r="D1921" t="str">
            <v>úrazová chirurgia - AmbCP</v>
          </cell>
        </row>
        <row r="1922">
          <cell r="D1922" t="str">
            <v>úrazová chirurgia - JZS</v>
          </cell>
        </row>
        <row r="1923">
          <cell r="D1923" t="str">
            <v>úrazová chirurgia - Odd</v>
          </cell>
        </row>
        <row r="1924">
          <cell r="D1924" t="str">
            <v>úrazová chirurgia - Stac</v>
          </cell>
        </row>
        <row r="1925">
          <cell r="D1925" t="str">
            <v>urgentná medicína - Amb</v>
          </cell>
        </row>
        <row r="1926">
          <cell r="D1926" t="str">
            <v>urgentná medicína - AmbCP</v>
          </cell>
        </row>
        <row r="1927">
          <cell r="D1927" t="str">
            <v>urgentná medicína - Odd</v>
          </cell>
        </row>
        <row r="1928">
          <cell r="D1928" t="str">
            <v>urgentná medicína - Prac</v>
          </cell>
        </row>
        <row r="1929">
          <cell r="D1929" t="str">
            <v>urgentná medicína - Stac</v>
          </cell>
        </row>
        <row r="1930">
          <cell r="D1930" t="str">
            <v>urológia - Amb</v>
          </cell>
        </row>
        <row r="1931">
          <cell r="D1931" t="str">
            <v>urológia - AmbCP</v>
          </cell>
        </row>
        <row r="1932">
          <cell r="D1932" t="str">
            <v>urológia - JZS</v>
          </cell>
        </row>
        <row r="1933">
          <cell r="D1933" t="str">
            <v>urológia - Odd</v>
          </cell>
        </row>
        <row r="1934">
          <cell r="D1934" t="str">
            <v>urológia - Prac</v>
          </cell>
        </row>
        <row r="1935">
          <cell r="D1935" t="str">
            <v>urológia - Stac</v>
          </cell>
        </row>
        <row r="1936">
          <cell r="D1936" t="str">
            <v>urológia - SVLZ</v>
          </cell>
        </row>
        <row r="1937">
          <cell r="D1937" t="str">
            <v>vaňové a bazénové kúpele - Odd</v>
          </cell>
        </row>
        <row r="1938">
          <cell r="D1938" t="str">
            <v>vaňové a bazénové kúpele - Prac</v>
          </cell>
        </row>
        <row r="1939">
          <cell r="D1939" t="str">
            <v>verejné zdravotníctvo - Amb</v>
          </cell>
        </row>
        <row r="1940">
          <cell r="D1940" t="str">
            <v>verejné zdravotníctvo - Prac</v>
          </cell>
        </row>
        <row r="1941">
          <cell r="D1941" t="str">
            <v>veterinárna farmácia - Odd</v>
          </cell>
        </row>
        <row r="1942">
          <cell r="D1942" t="str">
            <v>veterinárne lieky - Odd</v>
          </cell>
        </row>
        <row r="1943">
          <cell r="D1943" t="str">
            <v>vlásenkárstvo - výroba parochní v zdravotníctve - Prac</v>
          </cell>
        </row>
        <row r="1944">
          <cell r="D1944" t="str">
            <v>vnútorné lekárstvo - Amb</v>
          </cell>
        </row>
        <row r="1945">
          <cell r="D1945" t="str">
            <v>vnútorné lekárstvo - AmbCP</v>
          </cell>
        </row>
        <row r="1946">
          <cell r="D1946" t="str">
            <v>vnútorné lekárstvo - Odd</v>
          </cell>
        </row>
        <row r="1947">
          <cell r="D1947" t="str">
            <v>vnútorné lekárstvo - Prac</v>
          </cell>
        </row>
        <row r="1948">
          <cell r="D1948" t="str">
            <v>vnútorné lekárstvo - Stac</v>
          </cell>
        </row>
        <row r="1949">
          <cell r="D1949" t="str">
            <v>vnútorné lekárstvo - SVLZ</v>
          </cell>
        </row>
        <row r="1950">
          <cell r="D1950" t="str">
            <v>vodoliečba - Odd</v>
          </cell>
        </row>
        <row r="1951">
          <cell r="D1951" t="str">
            <v>vodoliečba - Prac</v>
          </cell>
        </row>
        <row r="1952">
          <cell r="D1952" t="str">
            <v>vrtuľníková záchranná zdravotná služba - Amb</v>
          </cell>
        </row>
        <row r="1953">
          <cell r="D1953" t="str">
            <v>vrtuľníková záchranná zdravotná služba - Prac</v>
          </cell>
        </row>
        <row r="1954">
          <cell r="D1954" t="str">
            <v>všeobecná starostlivosť o deti a dorast - Amb</v>
          </cell>
        </row>
        <row r="1955">
          <cell r="D1955" t="str">
            <v>všeobecná starostlivosť o deti a dorast - Stac</v>
          </cell>
        </row>
        <row r="1956">
          <cell r="D1956" t="str">
            <v>všeobecné lekárstvo - Amb</v>
          </cell>
        </row>
        <row r="1957">
          <cell r="D1957" t="str">
            <v>všeobecné lekárstvo - Stac</v>
          </cell>
        </row>
        <row r="1958">
          <cell r="D1958" t="str">
            <v>všeobecné lekárstvo - SVLZ</v>
          </cell>
        </row>
        <row r="1959">
          <cell r="D1959" t="str">
            <v>výdajňa a servis audio-protetických zdravotníckych pomôcok - Prac</v>
          </cell>
        </row>
        <row r="1960">
          <cell r="D1960" t="str">
            <v>výdajňa a servis ortopedicko-protetických zdravotníckych pomôcok - Prac</v>
          </cell>
        </row>
        <row r="1961">
          <cell r="D1961" t="str">
            <v>výchova k zdraviu - Prac</v>
          </cell>
        </row>
        <row r="1962">
          <cell r="D1962" t="str">
            <v>vyšetrovacie metódy v genetike - SVLZ</v>
          </cell>
        </row>
        <row r="1963">
          <cell r="D1963" t="str">
            <v>vyšetrovacie metódy v kardiológii - Prac</v>
          </cell>
        </row>
        <row r="1964">
          <cell r="D1964" t="str">
            <v>vyšetrovacie metódy v kardiológii - SVLZ</v>
          </cell>
        </row>
        <row r="1965">
          <cell r="D1965" t="str">
            <v>vyšetrovacie metódy v klinickej biochémii - SVLZ</v>
          </cell>
        </row>
        <row r="1966">
          <cell r="D1966" t="str">
            <v>vyšetrovacie metódy v klinickej cytológii - SVLZ</v>
          </cell>
        </row>
        <row r="1967">
          <cell r="D1967" t="str">
            <v>vyšetrovacie metódy v klinickej mikrobiológii - SVLZ</v>
          </cell>
        </row>
        <row r="1968">
          <cell r="D1968" t="str">
            <v>vyšetrovacie metódy v klinickej neurofyziológii a neurodiagnostike - Prac</v>
          </cell>
        </row>
        <row r="1969">
          <cell r="D1969" t="str">
            <v>vyšetrovacie metódy v klinickej neurofyziológii a neurodiagnostike - SVLZ</v>
          </cell>
        </row>
        <row r="1970">
          <cell r="D1970" t="str">
            <v>vyšetrovacie metódy v lekárskej genetike - SVLZ</v>
          </cell>
        </row>
        <row r="1971">
          <cell r="D1971" t="str">
            <v>vyšetrovacie metódy v mikrobiológii a biológii životného prostredia - SVLZ</v>
          </cell>
        </row>
        <row r="1972">
          <cell r="D1972" t="str">
            <v>vyšetrovacie metódy v ochrane zdravia pred ionizujúcim žiarením - SVLZ</v>
          </cell>
        </row>
        <row r="1973">
          <cell r="D1973" t="str">
            <v>vyšetrovacie metódy v patológii a súdnom lekárstve - Prac</v>
          </cell>
        </row>
        <row r="1974">
          <cell r="D1974" t="str">
            <v>vyšetrovacie metódy v patológii a súdnom lekárstve - SVLZ</v>
          </cell>
        </row>
        <row r="1975">
          <cell r="D1975" t="str">
            <v>vyšetrovacie metódy v preventívnom pracovnom lekárstve a toxikológii - SVLZ</v>
          </cell>
        </row>
        <row r="1976">
          <cell r="D1976" t="str">
            <v>vyšetrovacie metódy v toxikológii a farmakológii - SVLZ</v>
          </cell>
        </row>
        <row r="1977">
          <cell r="D1977" t="str">
            <v>zásahové stredisko záchrannej zdravotnej služby - Prac</v>
          </cell>
        </row>
        <row r="1978">
          <cell r="D1978" t="str">
            <v>zdravie pri práci - Amb</v>
          </cell>
        </row>
        <row r="1979">
          <cell r="D1979" t="str">
            <v>zdravotnícka ekológia - Amb</v>
          </cell>
        </row>
        <row r="1980">
          <cell r="D1980" t="str">
            <v>zdravotnícka ekológia - Prac</v>
          </cell>
        </row>
        <row r="1981">
          <cell r="D1981" t="str">
            <v>zdravotnícke pomôcky - Amb</v>
          </cell>
        </row>
        <row r="1982">
          <cell r="D1982" t="str">
            <v>zubná technika - Amb</v>
          </cell>
        </row>
        <row r="1983">
          <cell r="D1983" t="str">
            <v>zubná technika - Prac</v>
          </cell>
        </row>
        <row r="1984">
          <cell r="D1984" t="str">
            <v>zubná technika - SVLZ</v>
          </cell>
        </row>
        <row r="1985">
          <cell r="D1985" t="str">
            <v>ženská poradňa - Prac</v>
          </cell>
        </row>
      </sheetData>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_ 1_ Poist"/>
      <sheetName val="Priloha_2_PZS"/>
      <sheetName val="Priloha_3_N_V"/>
      <sheetName val="Priloha_4_RN"/>
      <sheetName val="Priloha_5_P_V"/>
      <sheetName val="Priloha_6_Aktiva"/>
      <sheetName val="Priloha_6_Pasiva"/>
      <sheetName val="Príloha _7"/>
      <sheetName val="Hárok2"/>
      <sheetName val="Hárok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hľad"/>
      <sheetName val="SP"/>
      <sheetName val="VZP"/>
      <sheetName val="NJF"/>
      <sheetName val="EF"/>
      <sheetName val="ŠFRB"/>
      <sheetName val="ÚDZS"/>
      <sheetName val="VVŠ"/>
      <sheetName val="RTVS"/>
      <sheetName val="TASR"/>
      <sheetName val="ÚDVA"/>
      <sheetName val="AVF"/>
      <sheetName val="ŽSR"/>
      <sheetName val="ŽSSK"/>
      <sheetName val="NDS "/>
      <sheetName val="EOSA"/>
      <sheetName val="FnPV"/>
      <sheetName val="FnU"/>
      <sheetName val="FnPKNM"/>
      <sheetName val="FnPŠ"/>
      <sheetName val="Eximbanka"/>
      <sheetName val="ZZ"/>
      <sheetName val="MHI"/>
      <sheetName val="MH Invest II"/>
      <sheetName val="JAVYS"/>
    </sheetNames>
    <sheetDataSet>
      <sheetData sheetId="0">
        <row r="2">
          <cell r="Y2" t="str">
            <v>Január</v>
          </cell>
        </row>
        <row r="3">
          <cell r="Y3" t="str">
            <v>Február</v>
          </cell>
        </row>
        <row r="4">
          <cell r="Y4" t="str">
            <v>Marec</v>
          </cell>
        </row>
        <row r="5">
          <cell r="Y5" t="str">
            <v>Apríl</v>
          </cell>
        </row>
        <row r="6">
          <cell r="Y6" t="str">
            <v>Máj</v>
          </cell>
        </row>
        <row r="7">
          <cell r="Y7" t="str">
            <v>Jún</v>
          </cell>
        </row>
        <row r="8">
          <cell r="Y8" t="str">
            <v>Júl</v>
          </cell>
        </row>
        <row r="9">
          <cell r="Y9" t="str">
            <v>August</v>
          </cell>
        </row>
        <row r="10">
          <cell r="Y10" t="str">
            <v>September</v>
          </cell>
        </row>
        <row r="11">
          <cell r="Y11" t="str">
            <v>Október</v>
          </cell>
        </row>
        <row r="12">
          <cell r="Y12" t="str">
            <v>November</v>
          </cell>
        </row>
        <row r="13">
          <cell r="Y13" t="str">
            <v>December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_ 1_ Poist"/>
      <sheetName val="Priloha_2_PZS"/>
      <sheetName val="Priloha_3_N_V"/>
      <sheetName val="Priloha_4_RN"/>
      <sheetName val="Priloha_5_P_V"/>
      <sheetName val="Priloha_6_Aktiva"/>
      <sheetName val="Priloha_6_Pasiva"/>
      <sheetName val="Príloha _7"/>
      <sheetName val="Hárok2"/>
      <sheetName val="Hárok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workbookViewId="0">
      <selection activeCell="J28" sqref="J28:M28"/>
    </sheetView>
  </sheetViews>
  <sheetFormatPr defaultColWidth="24.85546875" defaultRowHeight="15" outlineLevelCol="1" x14ac:dyDescent="0.25"/>
  <cols>
    <col min="1" max="1" width="10.42578125" style="3" customWidth="1"/>
    <col min="2" max="2" width="58.7109375" style="3" customWidth="1"/>
    <col min="3" max="6" width="12" style="3" hidden="1" customWidth="1" outlineLevel="1"/>
    <col min="7" max="7" width="12" style="3" hidden="1" customWidth="1" outlineLevel="1" collapsed="1"/>
    <col min="8" max="8" width="12" style="3" customWidth="1" collapsed="1"/>
    <col min="9" max="13" width="12" style="3" customWidth="1"/>
    <col min="14" max="16384" width="24.85546875" style="3"/>
  </cols>
  <sheetData>
    <row r="1" spans="2:13" x14ac:dyDescent="0.25">
      <c r="B1" s="1" t="s">
        <v>0</v>
      </c>
      <c r="C1" s="2"/>
      <c r="D1" s="2"/>
      <c r="E1" s="2"/>
      <c r="F1" s="2"/>
      <c r="G1" s="2"/>
      <c r="H1" s="2"/>
      <c r="I1" s="2"/>
      <c r="J1" s="2"/>
      <c r="K1" s="2"/>
      <c r="L1" s="2"/>
      <c r="M1" s="2"/>
    </row>
    <row r="2" spans="2:13" x14ac:dyDescent="0.25">
      <c r="B2" s="4" t="s">
        <v>1</v>
      </c>
      <c r="C2" s="5"/>
      <c r="D2" s="5"/>
      <c r="E2" s="5"/>
      <c r="F2" s="5"/>
      <c r="G2" s="5"/>
      <c r="H2" s="5"/>
      <c r="I2" s="5"/>
      <c r="J2" s="5"/>
      <c r="K2" s="5"/>
      <c r="L2" s="5"/>
      <c r="M2" s="5"/>
    </row>
    <row r="3" spans="2:13" ht="18" customHeight="1" x14ac:dyDescent="0.25">
      <c r="B3" s="1" t="s">
        <v>2</v>
      </c>
      <c r="C3" s="1"/>
      <c r="D3" s="1"/>
      <c r="E3" s="1"/>
      <c r="F3" s="1"/>
      <c r="G3" s="1"/>
      <c r="H3" s="1"/>
      <c r="I3" s="1"/>
      <c r="J3" s="1"/>
      <c r="K3" s="1"/>
      <c r="L3" s="1"/>
      <c r="M3" s="1"/>
    </row>
    <row r="4" spans="2:13" ht="18" customHeight="1" x14ac:dyDescent="0.25">
      <c r="B4" s="7"/>
      <c r="C4" s="6"/>
      <c r="D4" s="6"/>
      <c r="E4" s="6"/>
      <c r="F4" s="6"/>
      <c r="G4" s="6"/>
      <c r="H4" s="6" t="s">
        <v>3</v>
      </c>
      <c r="I4" s="6"/>
      <c r="J4" s="6"/>
      <c r="K4" s="6"/>
      <c r="L4" s="6"/>
      <c r="M4" s="6"/>
    </row>
    <row r="5" spans="2:13" x14ac:dyDescent="0.25">
      <c r="B5" s="8"/>
      <c r="C5" s="9">
        <v>2015</v>
      </c>
      <c r="D5" s="9">
        <v>2016</v>
      </c>
      <c r="E5" s="9">
        <v>2017</v>
      </c>
      <c r="F5" s="9">
        <v>2018</v>
      </c>
      <c r="G5" s="9">
        <v>2019</v>
      </c>
      <c r="H5" s="17">
        <v>2020</v>
      </c>
      <c r="I5" s="17">
        <v>2021</v>
      </c>
      <c r="J5" s="17">
        <v>2022</v>
      </c>
      <c r="K5" s="17">
        <v>2023</v>
      </c>
      <c r="L5" s="17">
        <v>2024</v>
      </c>
      <c r="M5" s="17">
        <v>2025</v>
      </c>
    </row>
    <row r="6" spans="2:13" x14ac:dyDescent="0.25">
      <c r="B6" s="10" t="s">
        <v>4</v>
      </c>
      <c r="C6" s="11"/>
      <c r="D6" s="11"/>
      <c r="E6" s="11"/>
      <c r="F6" s="11"/>
      <c r="G6" s="11"/>
      <c r="H6" s="12"/>
      <c r="I6" s="13"/>
      <c r="J6" s="13">
        <v>0.02</v>
      </c>
      <c r="K6" s="13">
        <v>0.02</v>
      </c>
      <c r="L6" s="13">
        <v>0.02</v>
      </c>
      <c r="M6" s="13">
        <v>0.02</v>
      </c>
    </row>
    <row r="7" spans="2:13" x14ac:dyDescent="0.25">
      <c r="B7" s="10" t="s">
        <v>14</v>
      </c>
      <c r="C7" s="14"/>
      <c r="D7" s="14"/>
      <c r="E7" s="14"/>
      <c r="F7" s="14"/>
      <c r="G7" s="14"/>
      <c r="H7" s="14">
        <v>1242214.2362000002</v>
      </c>
      <c r="I7" s="14">
        <f>H7*1.03</f>
        <v>1279480.6632860003</v>
      </c>
      <c r="J7" s="14">
        <f>ROUND((1.02*I7), -3)</f>
        <v>1305000</v>
      </c>
      <c r="K7" s="14">
        <f>ROUND((1.02*J7), -3)</f>
        <v>1331000</v>
      </c>
      <c r="L7" s="14">
        <v>1350000</v>
      </c>
      <c r="M7" s="14">
        <v>1360000</v>
      </c>
    </row>
    <row r="8" spans="2:13" x14ac:dyDescent="0.25">
      <c r="B8" s="2"/>
      <c r="C8" s="2"/>
      <c r="D8" s="2"/>
      <c r="E8" s="2"/>
      <c r="F8" s="2"/>
      <c r="G8" s="2"/>
      <c r="H8" s="2"/>
      <c r="I8" s="2"/>
      <c r="J8" s="15"/>
      <c r="K8" s="15"/>
      <c r="L8" s="15"/>
      <c r="M8" s="15"/>
    </row>
    <row r="9" spans="2:13" x14ac:dyDescent="0.25">
      <c r="B9" s="1" t="s">
        <v>5</v>
      </c>
      <c r="C9" s="2"/>
      <c r="D9" s="2"/>
      <c r="E9" s="2"/>
      <c r="F9" s="2"/>
      <c r="G9" s="2"/>
      <c r="H9" s="2"/>
      <c r="I9" s="2"/>
      <c r="J9" s="2"/>
      <c r="K9" s="2"/>
      <c r="L9" s="2"/>
      <c r="M9" s="2"/>
    </row>
    <row r="10" spans="2:13" x14ac:dyDescent="0.25">
      <c r="B10" s="4" t="s">
        <v>6</v>
      </c>
      <c r="C10" s="2"/>
      <c r="D10" s="2"/>
      <c r="E10" s="2"/>
      <c r="F10" s="2"/>
      <c r="G10" s="2"/>
      <c r="H10" s="2"/>
      <c r="I10" s="2"/>
      <c r="J10" s="2"/>
      <c r="K10" s="2"/>
      <c r="L10" s="2"/>
      <c r="M10" s="2"/>
    </row>
    <row r="11" spans="2:13" x14ac:dyDescent="0.25">
      <c r="B11" s="1" t="s">
        <v>7</v>
      </c>
      <c r="C11" s="2"/>
      <c r="D11" s="2"/>
      <c r="E11" s="2"/>
      <c r="F11" s="2"/>
      <c r="G11" s="2"/>
      <c r="H11" s="2"/>
      <c r="I11" s="2"/>
      <c r="J11" s="2"/>
      <c r="K11" s="2"/>
      <c r="L11" s="2"/>
      <c r="M11" s="2"/>
    </row>
    <row r="12" spans="2:13" x14ac:dyDescent="0.25">
      <c r="B12" s="2"/>
      <c r="C12" s="2"/>
      <c r="D12" s="2"/>
      <c r="E12" s="2"/>
      <c r="F12" s="2"/>
      <c r="G12" s="2"/>
      <c r="H12" s="2"/>
      <c r="I12" s="2"/>
      <c r="J12" s="2"/>
      <c r="K12" s="2"/>
      <c r="L12" s="2"/>
      <c r="M12" s="2"/>
    </row>
    <row r="13" spans="2:13" x14ac:dyDescent="0.25">
      <c r="B13" s="8"/>
      <c r="C13" s="9">
        <v>2015</v>
      </c>
      <c r="D13" s="9">
        <v>2016</v>
      </c>
      <c r="E13" s="9">
        <v>2017</v>
      </c>
      <c r="F13" s="9">
        <v>2018</v>
      </c>
      <c r="G13" s="9">
        <v>2019</v>
      </c>
      <c r="H13" s="17">
        <v>2020</v>
      </c>
      <c r="I13" s="17">
        <v>2021</v>
      </c>
      <c r="J13" s="17">
        <v>2022</v>
      </c>
      <c r="K13" s="17">
        <v>2023</v>
      </c>
      <c r="L13" s="17">
        <v>2024</v>
      </c>
      <c r="M13" s="17">
        <v>2025</v>
      </c>
    </row>
    <row r="14" spans="2:13" x14ac:dyDescent="0.25">
      <c r="B14" s="10" t="s">
        <v>8</v>
      </c>
      <c r="C14" s="11"/>
      <c r="D14" s="11"/>
      <c r="E14" s="11"/>
      <c r="F14" s="11"/>
      <c r="G14" s="11"/>
      <c r="H14" s="12">
        <v>0.04</v>
      </c>
      <c r="I14" s="13">
        <v>4.2000000000000003E-2</v>
      </c>
      <c r="J14" s="13">
        <v>4.7350000000000003E-2</v>
      </c>
      <c r="K14" s="13">
        <v>7.1999999999999995E-2</v>
      </c>
      <c r="L14" s="13">
        <v>8.5000000000000006E-2</v>
      </c>
      <c r="M14" s="13">
        <v>9.0999999999999998E-2</v>
      </c>
    </row>
    <row r="15" spans="2:13" x14ac:dyDescent="0.25">
      <c r="B15" s="10" t="s">
        <v>9</v>
      </c>
      <c r="C15" s="11"/>
      <c r="D15" s="11"/>
      <c r="E15" s="11"/>
      <c r="F15" s="11"/>
      <c r="G15" s="11"/>
      <c r="H15" s="14">
        <f>H16</f>
        <v>49688.569448000009</v>
      </c>
      <c r="I15" s="14">
        <f>H15*1.05</f>
        <v>52172.997920400012</v>
      </c>
      <c r="J15" s="14">
        <f>I15*1.05</f>
        <v>54781.647816420016</v>
      </c>
      <c r="K15" s="14">
        <f>J15*1.05</f>
        <v>57520.730207241017</v>
      </c>
      <c r="L15" s="14">
        <f>K15*1.05</f>
        <v>60396.766717603074</v>
      </c>
      <c r="M15" s="14">
        <f>L15*1.05</f>
        <v>63416.605053483232</v>
      </c>
    </row>
    <row r="16" spans="2:13" x14ac:dyDescent="0.25">
      <c r="B16" s="10" t="s">
        <v>10</v>
      </c>
      <c r="C16" s="11"/>
      <c r="D16" s="11"/>
      <c r="E16" s="11"/>
      <c r="F16" s="11"/>
      <c r="G16" s="11"/>
      <c r="H16" s="14">
        <f>H14*H7</f>
        <v>49688.569448000009</v>
      </c>
      <c r="I16" s="14">
        <f>I15</f>
        <v>52172.997920400012</v>
      </c>
      <c r="J16" s="14">
        <f>J15</f>
        <v>54781.647816420016</v>
      </c>
      <c r="K16" s="14">
        <f>K14*K7</f>
        <v>95832</v>
      </c>
      <c r="L16" s="14">
        <f>L14*L7</f>
        <v>114750.00000000001</v>
      </c>
      <c r="M16" s="14">
        <f>M14*M7</f>
        <v>123760</v>
      </c>
    </row>
    <row r="17" spans="1:13" x14ac:dyDescent="0.25">
      <c r="B17" s="10" t="s">
        <v>11</v>
      </c>
      <c r="C17" s="11"/>
      <c r="D17" s="11"/>
      <c r="E17" s="11"/>
      <c r="F17" s="11"/>
      <c r="G17" s="11"/>
      <c r="H17" s="11"/>
      <c r="I17" s="11"/>
      <c r="J17" s="14">
        <f>ROUND(J16-J15,-1)</f>
        <v>0</v>
      </c>
      <c r="K17" s="14">
        <f>ROUND(K16-K15,-1)</f>
        <v>38310</v>
      </c>
      <c r="L17" s="14">
        <f>ROUND(L16-L15,-1)</f>
        <v>54350</v>
      </c>
      <c r="M17" s="14">
        <f>ROUND(M16-M15,-1)</f>
        <v>60340</v>
      </c>
    </row>
    <row r="18" spans="1:13" x14ac:dyDescent="0.25">
      <c r="B18" s="2"/>
      <c r="C18" s="2"/>
      <c r="D18" s="2"/>
      <c r="E18" s="2"/>
      <c r="F18" s="2"/>
      <c r="G18" s="2"/>
      <c r="H18" s="2"/>
      <c r="I18" s="2"/>
      <c r="J18" s="2"/>
      <c r="K18" s="2"/>
      <c r="L18" s="2"/>
      <c r="M18" s="2"/>
    </row>
    <row r="19" spans="1:13" x14ac:dyDescent="0.25">
      <c r="B19" s="1" t="s">
        <v>12</v>
      </c>
      <c r="C19" s="2"/>
      <c r="D19" s="2"/>
      <c r="E19" s="2"/>
      <c r="F19" s="2"/>
      <c r="G19" s="2"/>
      <c r="H19" s="2"/>
      <c r="I19" s="2"/>
      <c r="J19" s="2"/>
      <c r="K19" s="2"/>
      <c r="L19" s="2"/>
      <c r="M19" s="2"/>
    </row>
    <row r="20" spans="1:13" x14ac:dyDescent="0.25">
      <c r="B20" s="4" t="s">
        <v>6</v>
      </c>
      <c r="C20" s="2"/>
      <c r="D20" s="2"/>
      <c r="E20" s="2"/>
      <c r="F20" s="2"/>
      <c r="G20" s="2"/>
      <c r="H20" s="2"/>
      <c r="I20" s="2"/>
      <c r="J20" s="2"/>
      <c r="K20" s="2"/>
      <c r="L20" s="2"/>
      <c r="M20" s="2"/>
    </row>
    <row r="21" spans="1:13" x14ac:dyDescent="0.25">
      <c r="B21" s="1" t="s">
        <v>13</v>
      </c>
      <c r="C21" s="2"/>
      <c r="D21" s="2"/>
      <c r="E21" s="2"/>
      <c r="F21" s="2"/>
      <c r="G21" s="2"/>
      <c r="H21" s="16">
        <v>0.2</v>
      </c>
      <c r="I21" s="2"/>
      <c r="J21" s="2"/>
      <c r="K21" s="2"/>
      <c r="L21" s="2"/>
      <c r="M21" s="2"/>
    </row>
    <row r="22" spans="1:13" x14ac:dyDescent="0.25">
      <c r="B22" s="2"/>
      <c r="C22" s="2"/>
      <c r="D22" s="2"/>
      <c r="E22" s="2"/>
      <c r="F22" s="2"/>
      <c r="G22" s="2"/>
      <c r="H22" s="2"/>
      <c r="I22" s="2"/>
      <c r="J22" s="2"/>
      <c r="K22" s="2"/>
      <c r="L22" s="2"/>
      <c r="M22" s="2"/>
    </row>
    <row r="23" spans="1:13" ht="30" x14ac:dyDescent="0.25">
      <c r="A23" s="20" t="s">
        <v>23</v>
      </c>
      <c r="B23" s="8"/>
      <c r="C23" s="9">
        <v>2015</v>
      </c>
      <c r="D23" s="9">
        <v>2016</v>
      </c>
      <c r="E23" s="9">
        <v>2017</v>
      </c>
      <c r="F23" s="9">
        <v>2018</v>
      </c>
      <c r="G23" s="9">
        <v>2019</v>
      </c>
      <c r="H23" s="17">
        <v>2020</v>
      </c>
      <c r="I23" s="17">
        <v>2021</v>
      </c>
      <c r="J23" s="17">
        <v>2022</v>
      </c>
      <c r="K23" s="17">
        <v>2023</v>
      </c>
      <c r="L23" s="17">
        <v>2024</v>
      </c>
      <c r="M23" s="17">
        <v>2025</v>
      </c>
    </row>
    <row r="24" spans="1:13" x14ac:dyDescent="0.25">
      <c r="B24" s="10" t="s">
        <v>8</v>
      </c>
      <c r="C24" s="11"/>
      <c r="D24" s="11"/>
      <c r="E24" s="11"/>
      <c r="F24" s="11"/>
      <c r="G24" s="11"/>
      <c r="H24" s="12">
        <f t="shared" ref="H24:M24" si="0">H26/H7</f>
        <v>0.04</v>
      </c>
      <c r="I24" s="12">
        <f t="shared" si="0"/>
        <v>4.0776699029126215E-2</v>
      </c>
      <c r="J24" s="12">
        <f t="shared" si="0"/>
        <v>4.1978274188827595E-2</v>
      </c>
      <c r="K24" s="12">
        <f t="shared" si="0"/>
        <v>5.7600000000000005E-2</v>
      </c>
      <c r="L24" s="12">
        <f t="shared" si="0"/>
        <v>6.8000000000000005E-2</v>
      </c>
      <c r="M24" s="12">
        <f t="shared" si="0"/>
        <v>7.2800000000000004E-2</v>
      </c>
    </row>
    <row r="25" spans="1:13" x14ac:dyDescent="0.25">
      <c r="B25" s="10" t="s">
        <v>9</v>
      </c>
      <c r="C25" s="11"/>
      <c r="D25" s="11"/>
      <c r="E25" s="11"/>
      <c r="F25" s="11"/>
      <c r="G25" s="11"/>
      <c r="H25" s="14">
        <f t="shared" ref="H25:M25" si="1">H15</f>
        <v>49688.569448000009</v>
      </c>
      <c r="I25" s="14">
        <f t="shared" si="1"/>
        <v>52172.997920400012</v>
      </c>
      <c r="J25" s="14">
        <f t="shared" si="1"/>
        <v>54781.647816420016</v>
      </c>
      <c r="K25" s="14">
        <f t="shared" si="1"/>
        <v>57520.730207241017</v>
      </c>
      <c r="L25" s="14">
        <f t="shared" si="1"/>
        <v>60396.766717603074</v>
      </c>
      <c r="M25" s="14">
        <f t="shared" si="1"/>
        <v>63416.605053483232</v>
      </c>
    </row>
    <row r="26" spans="1:13" x14ac:dyDescent="0.25">
      <c r="B26" s="10" t="s">
        <v>10</v>
      </c>
      <c r="C26" s="11"/>
      <c r="D26" s="11"/>
      <c r="E26" s="11"/>
      <c r="F26" s="11"/>
      <c r="G26" s="11"/>
      <c r="H26" s="14">
        <f>H25</f>
        <v>49688.569448000009</v>
      </c>
      <c r="I26" s="14">
        <f>I25</f>
        <v>52172.997920400012</v>
      </c>
      <c r="J26" s="14">
        <f>J16</f>
        <v>54781.647816420016</v>
      </c>
      <c r="K26" s="14">
        <f>K16*(1-$H$21)</f>
        <v>76665.600000000006</v>
      </c>
      <c r="L26" s="14">
        <f>L16*(1-$H$21)</f>
        <v>91800.000000000015</v>
      </c>
      <c r="M26" s="14">
        <f>M16*(1-$H$21)</f>
        <v>99008</v>
      </c>
    </row>
    <row r="27" spans="1:13" x14ac:dyDescent="0.25">
      <c r="A27" s="21" t="s">
        <v>24</v>
      </c>
      <c r="B27" s="10" t="s">
        <v>11</v>
      </c>
      <c r="C27" s="11"/>
      <c r="D27" s="11"/>
      <c r="E27" s="11"/>
      <c r="F27" s="11"/>
      <c r="G27" s="11"/>
      <c r="H27" s="11"/>
      <c r="I27" s="11"/>
      <c r="J27" s="14">
        <f>ROUND(J26-J25,-2)</f>
        <v>0</v>
      </c>
      <c r="K27" s="14">
        <f>ROUND(K26-K25,-2)</f>
        <v>19100</v>
      </c>
      <c r="L27" s="14">
        <f>ROUND(L26-L25,-2)</f>
        <v>31400</v>
      </c>
      <c r="M27" s="14">
        <f>ROUND(M26-M25,-2)</f>
        <v>35600</v>
      </c>
    </row>
    <row r="28" spans="1:13" x14ac:dyDescent="0.25">
      <c r="B28" s="2"/>
      <c r="C28" s="2"/>
      <c r="D28" s="2"/>
      <c r="E28" s="2"/>
      <c r="F28" s="2"/>
      <c r="G28" s="2"/>
      <c r="H28" s="2"/>
      <c r="I28" s="2"/>
      <c r="J28" s="14">
        <f>ROUND(J26-$I$26,-2)</f>
        <v>2600</v>
      </c>
      <c r="K28" s="14">
        <f t="shared" ref="K28:M28" si="2">ROUND(K26-$I$26,-2)</f>
        <v>24500</v>
      </c>
      <c r="L28" s="14">
        <f t="shared" si="2"/>
        <v>39600</v>
      </c>
      <c r="M28" s="14">
        <f t="shared" si="2"/>
        <v>46800</v>
      </c>
    </row>
    <row r="29" spans="1:13" x14ac:dyDescent="0.25">
      <c r="A29" s="3" t="s">
        <v>25</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
  <sheetViews>
    <sheetView workbookViewId="0">
      <selection activeCell="B2" sqref="B2"/>
    </sheetView>
  </sheetViews>
  <sheetFormatPr defaultRowHeight="15" x14ac:dyDescent="0.25"/>
  <cols>
    <col min="1" max="1" width="82.42578125" customWidth="1"/>
    <col min="2" max="2" width="120.28515625" customWidth="1"/>
    <col min="3" max="3" width="64.7109375" customWidth="1"/>
  </cols>
  <sheetData>
    <row r="2" spans="1:2" ht="33" x14ac:dyDescent="0.25">
      <c r="A2" s="18" t="s">
        <v>15</v>
      </c>
      <c r="B2" t="s">
        <v>19</v>
      </c>
    </row>
    <row r="3" spans="1:2" ht="33" x14ac:dyDescent="0.25">
      <c r="A3" s="18" t="s">
        <v>16</v>
      </c>
      <c r="B3" t="s">
        <v>20</v>
      </c>
    </row>
    <row r="4" spans="1:2" ht="105" x14ac:dyDescent="0.25">
      <c r="A4" s="18" t="s">
        <v>17</v>
      </c>
      <c r="B4" s="19" t="s">
        <v>21</v>
      </c>
    </row>
    <row r="5" spans="1:2" ht="49.5" x14ac:dyDescent="0.25">
      <c r="A5" s="18" t="s">
        <v>18</v>
      </c>
      <c r="B5" t="s">
        <v>22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EA5E1276DFB746BD7CFE5AE33518E0" ma:contentTypeVersion="13" ma:contentTypeDescription="Create a new document." ma:contentTypeScope="" ma:versionID="6c7253c02871c1ccb72cce5fce464f48">
  <xsd:schema xmlns:xsd="http://www.w3.org/2001/XMLSchema" xmlns:xs="http://www.w3.org/2001/XMLSchema" xmlns:p="http://schemas.microsoft.com/office/2006/metadata/properties" xmlns:ns3="8e315341-d697-45bd-8d49-2ca1460a1534" xmlns:ns4="8b3e1e0c-ec6e-4573-bcdf-b528afd6e76c" targetNamespace="http://schemas.microsoft.com/office/2006/metadata/properties" ma:root="true" ma:fieldsID="85bbddfb65905bbea6ce01efe2d53341" ns3:_="" ns4:_="">
    <xsd:import namespace="8e315341-d697-45bd-8d49-2ca1460a1534"/>
    <xsd:import namespace="8b3e1e0c-ec6e-4573-bcdf-b528afd6e7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315341-d697-45bd-8d49-2ca1460a153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3e1e0c-ec6e-4573-bcdf-b528afd6e7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DC5401-8DD0-49DA-99AE-CB358C75C675}">
  <ds:schemaRefs>
    <ds:schemaRef ds:uri="http://schemas.microsoft.com/sharepoint/v3/contenttype/forms"/>
  </ds:schemaRefs>
</ds:datastoreItem>
</file>

<file path=customXml/itemProps2.xml><?xml version="1.0" encoding="utf-8"?>
<ds:datastoreItem xmlns:ds="http://schemas.openxmlformats.org/officeDocument/2006/customXml" ds:itemID="{2D0B26D1-6336-4388-9995-DD8FE7E1E37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e315341-d697-45bd-8d49-2ca1460a1534"/>
    <ds:schemaRef ds:uri="http://purl.org/dc/elements/1.1/"/>
    <ds:schemaRef ds:uri="http://schemas.microsoft.com/office/2006/metadata/properties"/>
    <ds:schemaRef ds:uri="8b3e1e0c-ec6e-4573-bcdf-b528afd6e76c"/>
    <ds:schemaRef ds:uri="http://www.w3.org/XML/1998/namespace"/>
    <ds:schemaRef ds:uri="http://purl.org/dc/dcmitype/"/>
  </ds:schemaRefs>
</ds:datastoreItem>
</file>

<file path=customXml/itemProps3.xml><?xml version="1.0" encoding="utf-8"?>
<ds:datastoreItem xmlns:ds="http://schemas.openxmlformats.org/officeDocument/2006/customXml" ds:itemID="{E84726FC-620F-4B7F-9312-708D83D5E7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315341-d697-45bd-8d49-2ca1460a1534"/>
    <ds:schemaRef ds:uri="8b3e1e0c-ec6e-4573-bcdf-b528afd6e7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Orphans</vt:lpstr>
      <vt:lpstr>NIHO Q&amp;A</vt:lpstr>
    </vt:vector>
  </TitlesOfParts>
  <Company>MZ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Polák Peter</dc:creator>
  <cp:lastModifiedBy>Polák Peter</cp:lastModifiedBy>
  <dcterms:created xsi:type="dcterms:W3CDTF">2022-02-11T08:32:12Z</dcterms:created>
  <dcterms:modified xsi:type="dcterms:W3CDTF">2022-03-30T08:03:38Z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0x010100A7EA5E1276DFB746BD7CFE5AE33518E0</vt:lpwstr>
  </property>
</Properties>
</file>