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RIS\odbor 41\3_upravy_do_NRSR\2017\Kniha\"/>
    </mc:Choice>
  </mc:AlternateContent>
  <bookViews>
    <workbookView xWindow="-15" yWindow="105" windowWidth="19260" windowHeight="3990"/>
  </bookViews>
  <sheets>
    <sheet name="do_knihy_NFM" sheetId="24" r:id="rId1"/>
  </sheets>
  <calcPr calcId="152511"/>
</workbook>
</file>

<file path=xl/calcChain.xml><?xml version="1.0" encoding="utf-8"?>
<calcChain xmlns="http://schemas.openxmlformats.org/spreadsheetml/2006/main">
  <c r="O27" i="24" l="1"/>
  <c r="M27" i="24"/>
  <c r="H27" i="24"/>
  <c r="G27" i="24"/>
  <c r="F27" i="24"/>
  <c r="H25" i="24"/>
  <c r="O23" i="24"/>
  <c r="N23" i="24"/>
  <c r="M23" i="24"/>
  <c r="L23" i="24"/>
  <c r="K23" i="24"/>
  <c r="J23" i="24"/>
  <c r="I23" i="24"/>
  <c r="H23" i="24"/>
  <c r="G23" i="24"/>
  <c r="F23" i="24"/>
</calcChain>
</file>

<file path=xl/sharedStrings.xml><?xml version="1.0" encoding="utf-8"?>
<sst xmlns="http://schemas.openxmlformats.org/spreadsheetml/2006/main" count="33" uniqueCount="25">
  <si>
    <t>SPOLU</t>
  </si>
  <si>
    <t>Kapitola</t>
  </si>
  <si>
    <t>Ministerstvo financií SR</t>
  </si>
  <si>
    <t>Ostatné nealokované zdroje</t>
  </si>
  <si>
    <t>ŠR v EUR</t>
  </si>
  <si>
    <t>Príjem z NFM v EUR</t>
  </si>
  <si>
    <t>Úrad vlády SR</t>
  </si>
  <si>
    <t>VPS celkom</t>
  </si>
  <si>
    <t>Fond technickej asistencie</t>
  </si>
  <si>
    <t>Názov programu</t>
  </si>
  <si>
    <t>Číslo programu</t>
  </si>
  <si>
    <t>SK01</t>
  </si>
  <si>
    <t>Ďalšie výdavky súvisiace s financovaním programu</t>
  </si>
  <si>
    <t>Tabuľka č. 15</t>
  </si>
  <si>
    <t xml:space="preserve"> Prehľad výdavkov na zabezpečenie schválených dohôd o poskytnutí grantu v rámci programu Nórsky finančný mechanizmus </t>
  </si>
  <si>
    <t>obdobie 2009-2014</t>
  </si>
  <si>
    <t>Výdavky na spolufinancovanie projektov NFM z VPS</t>
  </si>
  <si>
    <t>zaradených do programových štruktúr kapitol na roky 2017 až 2019</t>
  </si>
  <si>
    <t>Alokácia spolufinancovania zo ŠR podľa PD* v EUR na programové obdobie 2009-2014</t>
  </si>
  <si>
    <t>Alokácia spolufinancovania zo ŠR podľa PD* v EUR na programové obdobie 2014-2021</t>
  </si>
  <si>
    <t>obdobie 2014-2021</t>
  </si>
  <si>
    <t>* Programová dohoda (pozn. Programové dohody v PO 2014-2021 nie sú ešte podpísané)</t>
  </si>
  <si>
    <t>Návrh 2017</t>
  </si>
  <si>
    <t>Návrh 2018</t>
  </si>
  <si>
    <t>Návrh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</si>
</sst>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Narrow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5" fillId="0" borderId="0"/>
  </cellStyleXfs>
  <cellXfs count="99">
    <xf numFmtId="0" fontId="0" fillId="0" borderId="0" xfId="0"/>
    <xf numFmtId="0" fontId="23" fillId="0" borderId="0" xfId="66" applyFont="1"/>
    <xf numFmtId="4" fontId="23" fillId="0" borderId="0" xfId="66" applyNumberFormat="1" applyFont="1"/>
    <xf numFmtId="0" fontId="24" fillId="0" borderId="0" xfId="66" applyFont="1"/>
    <xf numFmtId="4" fontId="24" fillId="0" borderId="0" xfId="66" applyNumberFormat="1" applyFont="1"/>
    <xf numFmtId="3" fontId="24" fillId="0" borderId="0" xfId="66" applyNumberFormat="1" applyFont="1"/>
    <xf numFmtId="0" fontId="29" fillId="0" borderId="0" xfId="0" applyFont="1" applyAlignment="1"/>
    <xf numFmtId="0" fontId="30" fillId="0" borderId="0" xfId="66" applyFont="1"/>
    <xf numFmtId="0" fontId="28" fillId="0" borderId="0" xfId="66" applyFont="1" applyAlignment="1"/>
    <xf numFmtId="0" fontId="26" fillId="0" borderId="0" xfId="66" applyFont="1"/>
    <xf numFmtId="4" fontId="30" fillId="0" borderId="0" xfId="66" applyNumberFormat="1" applyFont="1"/>
    <xf numFmtId="0" fontId="31" fillId="0" borderId="0" xfId="0" applyFont="1" applyAlignment="1">
      <alignment wrapText="1"/>
    </xf>
    <xf numFmtId="49" fontId="26" fillId="0" borderId="0" xfId="66" applyNumberFormat="1" applyFont="1" applyFill="1" applyBorder="1" applyAlignment="1"/>
    <xf numFmtId="0" fontId="26" fillId="0" borderId="0" xfId="66" applyFont="1" applyFill="1" applyBorder="1" applyAlignment="1">
      <alignment horizontal="right"/>
    </xf>
    <xf numFmtId="0" fontId="28" fillId="0" borderId="24" xfId="66" applyFont="1" applyFill="1" applyBorder="1" applyAlignment="1">
      <alignment vertical="center"/>
    </xf>
    <xf numFmtId="0" fontId="28" fillId="0" borderId="12" xfId="66" applyFont="1" applyFill="1" applyBorder="1" applyAlignment="1">
      <alignment vertical="center"/>
    </xf>
    <xf numFmtId="0" fontId="28" fillId="0" borderId="8" xfId="66" applyFont="1" applyFill="1" applyBorder="1" applyAlignment="1">
      <alignment horizontal="center" vertical="center" wrapText="1"/>
    </xf>
    <xf numFmtId="0" fontId="28" fillId="0" borderId="19" xfId="66" applyFont="1" applyFill="1" applyBorder="1" applyAlignment="1">
      <alignment horizontal="center" vertical="center" wrapText="1"/>
    </xf>
    <xf numFmtId="0" fontId="28" fillId="0" borderId="26" xfId="66" applyFont="1" applyFill="1" applyBorder="1" applyAlignment="1">
      <alignment horizontal="center" vertical="center" wrapText="1"/>
    </xf>
    <xf numFmtId="0" fontId="28" fillId="0" borderId="18" xfId="66" applyFont="1" applyFill="1" applyBorder="1" applyAlignment="1">
      <alignment horizontal="center" vertical="center" wrapText="1"/>
    </xf>
    <xf numFmtId="49" fontId="26" fillId="24" borderId="18" xfId="66" applyNumberFormat="1" applyFont="1" applyFill="1" applyBorder="1" applyAlignment="1">
      <alignment horizontal="left"/>
    </xf>
    <xf numFmtId="49" fontId="26" fillId="24" borderId="15" xfId="66" applyNumberFormat="1" applyFont="1" applyFill="1" applyBorder="1" applyAlignment="1">
      <alignment horizontal="center"/>
    </xf>
    <xf numFmtId="3" fontId="26" fillId="24" borderId="8" xfId="66" applyNumberFormat="1" applyFont="1" applyFill="1" applyBorder="1"/>
    <xf numFmtId="3" fontId="26" fillId="24" borderId="18" xfId="66" applyNumberFormat="1" applyFont="1" applyFill="1" applyBorder="1"/>
    <xf numFmtId="3" fontId="26" fillId="24" borderId="26" xfId="66" applyNumberFormat="1" applyFont="1" applyFill="1" applyBorder="1"/>
    <xf numFmtId="3" fontId="26" fillId="24" borderId="26" xfId="66" applyNumberFormat="1" applyFont="1" applyFill="1" applyBorder="1" applyAlignment="1">
      <alignment horizontal="right"/>
    </xf>
    <xf numFmtId="3" fontId="26" fillId="24" borderId="18" xfId="66" applyNumberFormat="1" applyFont="1" applyFill="1" applyBorder="1" applyAlignment="1">
      <alignment horizontal="right"/>
    </xf>
    <xf numFmtId="3" fontId="26" fillId="24" borderId="12" xfId="66" applyNumberFormat="1" applyFont="1" applyFill="1" applyBorder="1"/>
    <xf numFmtId="3" fontId="26" fillId="24" borderId="17" xfId="66" applyNumberFormat="1" applyFont="1" applyFill="1" applyBorder="1"/>
    <xf numFmtId="3" fontId="26" fillId="24" borderId="17" xfId="66" applyNumberFormat="1" applyFont="1" applyFill="1" applyBorder="1" applyAlignment="1">
      <alignment horizontal="right"/>
    </xf>
    <xf numFmtId="3" fontId="26" fillId="24" borderId="19" xfId="66" applyNumberFormat="1" applyFont="1" applyFill="1" applyBorder="1" applyAlignment="1">
      <alignment horizontal="right"/>
    </xf>
    <xf numFmtId="49" fontId="26" fillId="0" borderId="18" xfId="66" applyNumberFormat="1" applyFont="1" applyFill="1" applyBorder="1" applyAlignment="1">
      <alignment horizontal="center"/>
    </xf>
    <xf numFmtId="49" fontId="26" fillId="0" borderId="15" xfId="66" applyNumberFormat="1" applyFont="1" applyFill="1" applyBorder="1" applyAlignment="1">
      <alignment horizontal="center"/>
    </xf>
    <xf numFmtId="49" fontId="26" fillId="0" borderId="12" xfId="66" applyNumberFormat="1" applyFont="1" applyFill="1" applyBorder="1" applyAlignment="1">
      <alignment horizontal="center"/>
    </xf>
    <xf numFmtId="3" fontId="26" fillId="0" borderId="17" xfId="66" applyNumberFormat="1" applyFont="1" applyFill="1" applyBorder="1"/>
    <xf numFmtId="3" fontId="26" fillId="0" borderId="19" xfId="66" applyNumberFormat="1" applyFont="1" applyFill="1" applyBorder="1"/>
    <xf numFmtId="3" fontId="30" fillId="0" borderId="0" xfId="66" applyNumberFormat="1" applyFont="1"/>
    <xf numFmtId="3" fontId="28" fillId="0" borderId="8" xfId="66" applyNumberFormat="1" applyFont="1" applyFill="1" applyBorder="1" applyAlignment="1">
      <alignment horizontal="right"/>
    </xf>
    <xf numFmtId="3" fontId="28" fillId="0" borderId="18" xfId="66" applyNumberFormat="1" applyFont="1" applyFill="1" applyBorder="1" applyAlignment="1">
      <alignment horizontal="right"/>
    </xf>
    <xf numFmtId="3" fontId="28" fillId="0" borderId="26" xfId="66" applyNumberFormat="1" applyFont="1" applyFill="1" applyBorder="1" applyAlignment="1">
      <alignment horizontal="right"/>
    </xf>
    <xf numFmtId="3" fontId="28" fillId="0" borderId="27" xfId="66" applyNumberFormat="1" applyFont="1" applyFill="1" applyBorder="1" applyAlignment="1">
      <alignment horizontal="right"/>
    </xf>
    <xf numFmtId="3" fontId="32" fillId="0" borderId="27" xfId="66" applyNumberFormat="1" applyFont="1" applyFill="1" applyBorder="1" applyAlignment="1"/>
    <xf numFmtId="3" fontId="28" fillId="0" borderId="26" xfId="66" applyNumberFormat="1" applyFont="1" applyFill="1" applyBorder="1" applyAlignment="1"/>
    <xf numFmtId="3" fontId="28" fillId="0" borderId="27" xfId="66" applyNumberFormat="1" applyFont="1" applyFill="1" applyBorder="1" applyAlignment="1"/>
    <xf numFmtId="3" fontId="28" fillId="0" borderId="18" xfId="66" applyNumberFormat="1" applyFont="1" applyFill="1" applyBorder="1" applyAlignment="1"/>
    <xf numFmtId="3" fontId="28" fillId="0" borderId="26" xfId="66" applyNumberFormat="1" applyFont="1" applyFill="1" applyBorder="1" applyAlignment="1">
      <alignment horizontal="center"/>
    </xf>
    <xf numFmtId="3" fontId="32" fillId="0" borderId="27" xfId="66" applyNumberFormat="1" applyFont="1" applyFill="1" applyBorder="1" applyAlignment="1">
      <alignment horizontal="right"/>
    </xf>
    <xf numFmtId="0" fontId="31" fillId="0" borderId="0" xfId="0" applyFont="1" applyAlignment="1">
      <alignment horizontal="left" wrapText="1"/>
    </xf>
    <xf numFmtId="3" fontId="28" fillId="0" borderId="0" xfId="66" applyNumberFormat="1" applyFont="1" applyFill="1" applyBorder="1" applyAlignment="1">
      <alignment horizontal="right"/>
    </xf>
    <xf numFmtId="3" fontId="32" fillId="0" borderId="0" xfId="66" applyNumberFormat="1" applyFont="1" applyFill="1" applyBorder="1" applyAlignment="1">
      <alignment horizontal="right"/>
    </xf>
    <xf numFmtId="3" fontId="28" fillId="0" borderId="0" xfId="66" applyNumberFormat="1" applyFont="1" applyFill="1" applyBorder="1" applyAlignment="1">
      <alignment horizontal="center"/>
    </xf>
    <xf numFmtId="0" fontId="26" fillId="0" borderId="0" xfId="66" applyFont="1" applyAlignment="1"/>
    <xf numFmtId="0" fontId="31" fillId="0" borderId="0" xfId="0" applyFont="1" applyAlignment="1"/>
    <xf numFmtId="3" fontId="26" fillId="26" borderId="13" xfId="66" applyNumberFormat="1" applyFont="1" applyFill="1" applyBorder="1" applyAlignment="1">
      <alignment horizontal="right"/>
    </xf>
    <xf numFmtId="3" fontId="26" fillId="0" borderId="0" xfId="66" applyNumberFormat="1" applyFont="1"/>
    <xf numFmtId="0" fontId="26" fillId="0" borderId="0" xfId="66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21" xfId="66" applyFont="1" applyFill="1" applyBorder="1" applyAlignment="1">
      <alignment horizontal="center" vertical="center" wrapText="1"/>
    </xf>
    <xf numFmtId="0" fontId="28" fillId="0" borderId="22" xfId="66" applyFont="1" applyFill="1" applyBorder="1" applyAlignment="1">
      <alignment horizontal="center" vertical="center" wrapText="1"/>
    </xf>
    <xf numFmtId="0" fontId="28" fillId="0" borderId="25" xfId="66" applyFont="1" applyFill="1" applyBorder="1" applyAlignment="1">
      <alignment horizontal="center" vertical="center" wrapText="1"/>
    </xf>
    <xf numFmtId="0" fontId="28" fillId="0" borderId="14" xfId="66" applyFont="1" applyFill="1" applyBorder="1" applyAlignment="1">
      <alignment horizontal="center" vertical="center" wrapText="1"/>
    </xf>
    <xf numFmtId="0" fontId="28" fillId="0" borderId="19" xfId="66" applyFont="1" applyFill="1" applyBorder="1" applyAlignment="1">
      <alignment horizontal="center" vertical="center" wrapText="1"/>
    </xf>
    <xf numFmtId="0" fontId="28" fillId="0" borderId="20" xfId="66" applyFont="1" applyFill="1" applyBorder="1" applyAlignment="1">
      <alignment horizontal="center" vertical="center" wrapText="1"/>
    </xf>
    <xf numFmtId="0" fontId="28" fillId="0" borderId="23" xfId="66" applyFont="1" applyFill="1" applyBorder="1" applyAlignment="1">
      <alignment horizontal="center" vertical="center"/>
    </xf>
    <xf numFmtId="0" fontId="28" fillId="0" borderId="16" xfId="66" applyFont="1" applyFill="1" applyBorder="1" applyAlignment="1">
      <alignment horizontal="center" vertical="center"/>
    </xf>
    <xf numFmtId="0" fontId="28" fillId="0" borderId="17" xfId="66" applyFont="1" applyFill="1" applyBorder="1" applyAlignment="1">
      <alignment horizontal="center" vertical="center"/>
    </xf>
    <xf numFmtId="0" fontId="28" fillId="0" borderId="23" xfId="66" applyFont="1" applyFill="1" applyBorder="1" applyAlignment="1">
      <alignment horizontal="center" vertical="center" wrapText="1"/>
    </xf>
    <xf numFmtId="0" fontId="28" fillId="0" borderId="16" xfId="66" applyFont="1" applyFill="1" applyBorder="1" applyAlignment="1">
      <alignment horizontal="center" vertical="center" wrapText="1"/>
    </xf>
    <xf numFmtId="0" fontId="28" fillId="0" borderId="17" xfId="66" applyFont="1" applyFill="1" applyBorder="1" applyAlignment="1">
      <alignment horizontal="center" vertical="center" wrapText="1"/>
    </xf>
    <xf numFmtId="49" fontId="26" fillId="0" borderId="0" xfId="66" applyNumberFormat="1" applyFont="1" applyFill="1" applyBorder="1" applyAlignment="1">
      <alignment horizontal="right"/>
    </xf>
    <xf numFmtId="0" fontId="28" fillId="0" borderId="18" xfId="66" applyFont="1" applyFill="1" applyBorder="1" applyAlignment="1">
      <alignment horizontal="center" vertical="center"/>
    </xf>
    <xf numFmtId="0" fontId="28" fillId="0" borderId="18" xfId="66" applyFont="1" applyFill="1" applyBorder="1" applyAlignment="1">
      <alignment horizontal="center" vertical="center" wrapText="1"/>
    </xf>
    <xf numFmtId="0" fontId="26" fillId="0" borderId="0" xfId="66" applyFont="1" applyAlignment="1">
      <alignment horizontal="left"/>
    </xf>
    <xf numFmtId="0" fontId="29" fillId="0" borderId="18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29" fillId="0" borderId="26" xfId="66" applyFont="1" applyFill="1" applyBorder="1" applyAlignment="1">
      <alignment horizontal="left"/>
    </xf>
    <xf numFmtId="0" fontId="29" fillId="0" borderId="8" xfId="66" applyFont="1" applyFill="1" applyBorder="1" applyAlignment="1">
      <alignment horizontal="left"/>
    </xf>
    <xf numFmtId="0" fontId="29" fillId="0" borderId="15" xfId="66" applyFont="1" applyFill="1" applyBorder="1" applyAlignment="1">
      <alignment horizontal="left"/>
    </xf>
    <xf numFmtId="0" fontId="29" fillId="0" borderId="26" xfId="66" applyFont="1" applyFill="1" applyBorder="1" applyAlignment="1">
      <alignment horizontal="center" wrapText="1"/>
    </xf>
    <xf numFmtId="0" fontId="29" fillId="0" borderId="8" xfId="66" applyFont="1" applyFill="1" applyBorder="1" applyAlignment="1">
      <alignment horizontal="center" wrapText="1"/>
    </xf>
    <xf numFmtId="0" fontId="29" fillId="0" borderId="15" xfId="66" applyFont="1" applyFill="1" applyBorder="1" applyAlignment="1">
      <alignment horizontal="center" wrapText="1"/>
    </xf>
    <xf numFmtId="49" fontId="26" fillId="0" borderId="26" xfId="66" applyNumberFormat="1" applyFont="1" applyFill="1" applyBorder="1" applyAlignment="1">
      <alignment horizontal="left"/>
    </xf>
    <xf numFmtId="49" fontId="26" fillId="0" borderId="15" xfId="66" applyNumberFormat="1" applyFont="1" applyFill="1" applyBorder="1" applyAlignment="1">
      <alignment horizontal="left"/>
    </xf>
    <xf numFmtId="49" fontId="26" fillId="0" borderId="19" xfId="66" applyNumberFormat="1" applyFont="1" applyFill="1" applyBorder="1" applyAlignment="1">
      <alignment horizontal="left"/>
    </xf>
    <xf numFmtId="49" fontId="26" fillId="0" borderId="20" xfId="66" applyNumberFormat="1" applyFont="1" applyFill="1" applyBorder="1" applyAlignment="1">
      <alignment horizontal="left"/>
    </xf>
    <xf numFmtId="0" fontId="29" fillId="0" borderId="26" xfId="66" applyFont="1" applyFill="1" applyBorder="1" applyAlignment="1">
      <alignment horizontal="left" wrapText="1"/>
    </xf>
    <xf numFmtId="0" fontId="29" fillId="0" borderId="8" xfId="66" applyFont="1" applyFill="1" applyBorder="1" applyAlignment="1">
      <alignment horizontal="left" wrapText="1"/>
    </xf>
    <xf numFmtId="0" fontId="31" fillId="0" borderId="8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3" fontId="28" fillId="0" borderId="26" xfId="66" applyNumberFormat="1" applyFont="1" applyFill="1" applyBorder="1" applyAlignment="1">
      <alignment horizontal="center"/>
    </xf>
    <xf numFmtId="3" fontId="28" fillId="0" borderId="8" xfId="66" applyNumberFormat="1" applyFont="1" applyFill="1" applyBorder="1" applyAlignment="1">
      <alignment horizontal="center"/>
    </xf>
    <xf numFmtId="3" fontId="28" fillId="0" borderId="15" xfId="66" applyNumberFormat="1" applyFont="1" applyFill="1" applyBorder="1" applyAlignment="1">
      <alignment horizontal="center"/>
    </xf>
    <xf numFmtId="49" fontId="28" fillId="0" borderId="26" xfId="66" applyNumberFormat="1" applyFont="1" applyFill="1" applyBorder="1" applyAlignment="1">
      <alignment horizontal="left"/>
    </xf>
    <xf numFmtId="49" fontId="28" fillId="0" borderId="8" xfId="66" applyNumberFormat="1" applyFont="1" applyFill="1" applyBorder="1" applyAlignment="1">
      <alignment horizontal="left"/>
    </xf>
    <xf numFmtId="0" fontId="28" fillId="0" borderId="21" xfId="66" applyFont="1" applyFill="1" applyBorder="1" applyAlignment="1">
      <alignment horizontal="center" vertical="center"/>
    </xf>
    <xf numFmtId="0" fontId="28" fillId="0" borderId="22" xfId="66" applyFont="1" applyFill="1" applyBorder="1" applyAlignment="1">
      <alignment horizontal="center" vertical="center"/>
    </xf>
    <xf numFmtId="0" fontId="28" fillId="0" borderId="19" xfId="66" applyFont="1" applyFill="1" applyBorder="1" applyAlignment="1">
      <alignment horizontal="center" vertical="center"/>
    </xf>
    <xf numFmtId="0" fontId="28" fillId="0" borderId="20" xfId="66" applyFont="1" applyFill="1" applyBorder="1" applyAlignment="1">
      <alignment horizontal="center" vertical="center"/>
    </xf>
    <xf numFmtId="0" fontId="28" fillId="0" borderId="0" xfId="66" applyFont="1" applyAlignment="1">
      <alignment horizontal="center"/>
    </xf>
  </cellXfs>
  <cellStyles count="9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 2" xfId="95"/>
    <cellStyle name="Normálne" xfId="0" builtinId="0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5:R39"/>
  <sheetViews>
    <sheetView tabSelected="1" topLeftCell="A4" zoomScaleNormal="100" workbookViewId="0">
      <selection activeCell="N20" sqref="N20"/>
    </sheetView>
  </sheetViews>
  <sheetFormatPr defaultRowHeight="12.75" x14ac:dyDescent="0.2"/>
  <cols>
    <col min="1" max="1" width="9.140625" style="1"/>
    <col min="2" max="2" width="15.7109375" style="1" customWidth="1"/>
    <col min="3" max="3" width="24.140625" style="1" customWidth="1"/>
    <col min="4" max="4" width="10" style="1" customWidth="1"/>
    <col min="5" max="5" width="2.5703125" style="1" hidden="1" customWidth="1"/>
    <col min="6" max="7" width="16.140625" style="1" customWidth="1"/>
    <col min="8" max="10" width="12" style="1" customWidth="1"/>
    <col min="11" max="12" width="12" style="2" customWidth="1"/>
    <col min="13" max="15" width="12" style="1" customWidth="1"/>
    <col min="16" max="17" width="11.42578125" style="1" customWidth="1"/>
    <col min="18" max="16384" width="9.140625" style="1"/>
  </cols>
  <sheetData>
    <row r="5" spans="1:17" ht="15.75" x14ac:dyDescent="0.2">
      <c r="N5" s="55" t="s">
        <v>13</v>
      </c>
      <c r="O5" s="56"/>
      <c r="P5" s="55"/>
      <c r="Q5" s="56"/>
    </row>
    <row r="12" spans="1:17" s="7" customFormat="1" ht="15.75" x14ac:dyDescent="0.25">
      <c r="A12" s="98" t="s">
        <v>14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6"/>
      <c r="Q12" s="6"/>
    </row>
    <row r="13" spans="1:17" s="7" customFormat="1" ht="15.75" x14ac:dyDescent="0.25">
      <c r="A13" s="98" t="s">
        <v>17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8"/>
      <c r="Q13" s="8"/>
    </row>
    <row r="14" spans="1:17" s="7" customFormat="1" ht="12.6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</row>
    <row r="15" spans="1:17" s="7" customFormat="1" ht="12.6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s="7" customFormat="1" ht="15.75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9"/>
      <c r="K16" s="13"/>
      <c r="L16" s="13"/>
      <c r="M16" s="13"/>
      <c r="N16" s="69"/>
      <c r="O16" s="69"/>
      <c r="P16" s="10"/>
      <c r="Q16" s="10"/>
    </row>
    <row r="17" spans="1:18" s="7" customFormat="1" ht="15" customHeight="1" x14ac:dyDescent="0.25">
      <c r="A17" s="57" t="s">
        <v>1</v>
      </c>
      <c r="B17" s="58"/>
      <c r="C17" s="63" t="s">
        <v>9</v>
      </c>
      <c r="D17" s="66" t="s">
        <v>10</v>
      </c>
      <c r="E17" s="14">
        <v>2012</v>
      </c>
      <c r="F17" s="66" t="s">
        <v>18</v>
      </c>
      <c r="G17" s="66" t="s">
        <v>19</v>
      </c>
      <c r="H17" s="70" t="s">
        <v>22</v>
      </c>
      <c r="I17" s="70"/>
      <c r="J17" s="70"/>
      <c r="K17" s="70"/>
      <c r="L17" s="70" t="s">
        <v>23</v>
      </c>
      <c r="M17" s="70"/>
      <c r="N17" s="94" t="s">
        <v>24</v>
      </c>
      <c r="O17" s="95"/>
    </row>
    <row r="18" spans="1:18" s="7" customFormat="1" ht="15" customHeight="1" x14ac:dyDescent="0.25">
      <c r="A18" s="59"/>
      <c r="B18" s="60"/>
      <c r="C18" s="64"/>
      <c r="D18" s="67"/>
      <c r="E18" s="15"/>
      <c r="F18" s="67"/>
      <c r="G18" s="67"/>
      <c r="H18" s="71" t="s">
        <v>15</v>
      </c>
      <c r="I18" s="71"/>
      <c r="J18" s="70" t="s">
        <v>20</v>
      </c>
      <c r="K18" s="70"/>
      <c r="L18" s="70"/>
      <c r="M18" s="70"/>
      <c r="N18" s="96"/>
      <c r="O18" s="97"/>
    </row>
    <row r="19" spans="1:18" s="7" customFormat="1" ht="83.25" customHeight="1" x14ac:dyDescent="0.25">
      <c r="A19" s="61"/>
      <c r="B19" s="62"/>
      <c r="C19" s="65"/>
      <c r="D19" s="68"/>
      <c r="E19" s="16"/>
      <c r="F19" s="68"/>
      <c r="G19" s="68"/>
      <c r="H19" s="17" t="s">
        <v>5</v>
      </c>
      <c r="I19" s="17" t="s">
        <v>4</v>
      </c>
      <c r="J19" s="17" t="s">
        <v>5</v>
      </c>
      <c r="K19" s="17" t="s">
        <v>4</v>
      </c>
      <c r="L19" s="18" t="s">
        <v>5</v>
      </c>
      <c r="M19" s="18" t="s">
        <v>4</v>
      </c>
      <c r="N19" s="18" t="s">
        <v>5</v>
      </c>
      <c r="O19" s="19" t="s">
        <v>4</v>
      </c>
    </row>
    <row r="20" spans="1:18" s="7" customFormat="1" ht="13.5" customHeight="1" x14ac:dyDescent="0.25">
      <c r="A20" s="81" t="s">
        <v>6</v>
      </c>
      <c r="B20" s="82"/>
      <c r="C20" s="20" t="s">
        <v>8</v>
      </c>
      <c r="D20" s="21" t="s">
        <v>11</v>
      </c>
      <c r="E20" s="22"/>
      <c r="F20" s="23">
        <v>75174</v>
      </c>
      <c r="G20" s="24">
        <v>0</v>
      </c>
      <c r="H20" s="24">
        <v>71645</v>
      </c>
      <c r="I20" s="24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6">
        <v>0</v>
      </c>
    </row>
    <row r="21" spans="1:18" s="7" customFormat="1" ht="13.5" customHeight="1" x14ac:dyDescent="0.25">
      <c r="A21" s="81" t="s">
        <v>2</v>
      </c>
      <c r="B21" s="82"/>
      <c r="C21" s="20" t="s">
        <v>8</v>
      </c>
      <c r="D21" s="21" t="s">
        <v>11</v>
      </c>
      <c r="E21" s="27"/>
      <c r="F21" s="28">
        <v>37066</v>
      </c>
      <c r="G21" s="28">
        <v>0</v>
      </c>
      <c r="H21" s="28">
        <v>29689</v>
      </c>
      <c r="I21" s="28">
        <v>0</v>
      </c>
      <c r="J21" s="29">
        <v>0</v>
      </c>
      <c r="K21" s="30">
        <v>0</v>
      </c>
      <c r="L21" s="30">
        <v>0</v>
      </c>
      <c r="M21" s="30">
        <v>0</v>
      </c>
      <c r="N21" s="29">
        <v>0</v>
      </c>
      <c r="O21" s="29">
        <v>0</v>
      </c>
    </row>
    <row r="22" spans="1:18" s="7" customFormat="1" ht="13.5" customHeight="1" x14ac:dyDescent="0.25">
      <c r="A22" s="83" t="s">
        <v>3</v>
      </c>
      <c r="B22" s="84"/>
      <c r="C22" s="31"/>
      <c r="D22" s="32"/>
      <c r="E22" s="33"/>
      <c r="F22" s="29">
        <v>6685153</v>
      </c>
      <c r="G22" s="29">
        <v>10270588</v>
      </c>
      <c r="H22" s="29">
        <v>41625</v>
      </c>
      <c r="I22" s="29">
        <v>0</v>
      </c>
      <c r="J22" s="34">
        <v>3300000</v>
      </c>
      <c r="K22" s="35">
        <v>582353</v>
      </c>
      <c r="L22" s="35">
        <v>6600000</v>
      </c>
      <c r="M22" s="35">
        <v>1164706</v>
      </c>
      <c r="N22" s="34">
        <v>900000</v>
      </c>
      <c r="O22" s="34">
        <v>1747059</v>
      </c>
      <c r="P22" s="36"/>
      <c r="Q22" s="10"/>
    </row>
    <row r="23" spans="1:18" s="7" customFormat="1" ht="13.5" customHeight="1" x14ac:dyDescent="0.25">
      <c r="A23" s="92" t="s">
        <v>0</v>
      </c>
      <c r="B23" s="93"/>
      <c r="C23" s="87"/>
      <c r="D23" s="88"/>
      <c r="E23" s="37"/>
      <c r="F23" s="38">
        <f>F21+F22+F20</f>
        <v>6797393</v>
      </c>
      <c r="G23" s="39">
        <f>SUM(G20:G22)</f>
        <v>10270588</v>
      </c>
      <c r="H23" s="39">
        <f>SUM(H20:H22)</f>
        <v>142959</v>
      </c>
      <c r="I23" s="39">
        <f>SUM(I20:I22)</f>
        <v>0</v>
      </c>
      <c r="J23" s="39">
        <f>J21+J22+J20</f>
        <v>3300000</v>
      </c>
      <c r="K23" s="39">
        <f>K21+K22+K20</f>
        <v>582353</v>
      </c>
      <c r="L23" s="39">
        <f>SUM(L20:L22)</f>
        <v>6600000</v>
      </c>
      <c r="M23" s="39">
        <f>SUM(M20:M22)</f>
        <v>1164706</v>
      </c>
      <c r="N23" s="39">
        <f>SUM(N20:N22)</f>
        <v>900000</v>
      </c>
      <c r="O23" s="38">
        <f t="shared" ref="O23" si="0">O21+O35+N30+O22+O20</f>
        <v>1747059</v>
      </c>
    </row>
    <row r="24" spans="1:18" s="7" customFormat="1" ht="13.5" customHeight="1" x14ac:dyDescent="0.25">
      <c r="A24" s="85" t="s">
        <v>16</v>
      </c>
      <c r="B24" s="86"/>
      <c r="C24" s="87"/>
      <c r="D24" s="88"/>
      <c r="E24" s="37"/>
      <c r="F24" s="38">
        <v>6797393</v>
      </c>
      <c r="G24" s="39">
        <v>10270588</v>
      </c>
      <c r="H24" s="40"/>
      <c r="I24" s="39">
        <v>0</v>
      </c>
      <c r="J24" s="41"/>
      <c r="K24" s="42">
        <v>582353</v>
      </c>
      <c r="L24" s="43"/>
      <c r="M24" s="42">
        <v>1164706</v>
      </c>
      <c r="N24" s="41"/>
      <c r="O24" s="44">
        <v>1747059</v>
      </c>
    </row>
    <row r="25" spans="1:18" s="7" customFormat="1" ht="13.5" customHeight="1" x14ac:dyDescent="0.25">
      <c r="A25" s="78"/>
      <c r="B25" s="79"/>
      <c r="C25" s="79"/>
      <c r="D25" s="80"/>
      <c r="E25" s="37"/>
      <c r="F25" s="38"/>
      <c r="G25" s="39"/>
      <c r="H25" s="89">
        <f>SUM(I24+K24)</f>
        <v>582353</v>
      </c>
      <c r="I25" s="90"/>
      <c r="J25" s="90"/>
      <c r="K25" s="91"/>
      <c r="L25" s="43"/>
      <c r="M25" s="45"/>
      <c r="N25" s="41"/>
      <c r="O25" s="44"/>
    </row>
    <row r="26" spans="1:18" s="7" customFormat="1" ht="13.5" customHeight="1" x14ac:dyDescent="0.25">
      <c r="A26" s="75" t="s">
        <v>12</v>
      </c>
      <c r="B26" s="76"/>
      <c r="C26" s="76"/>
      <c r="D26" s="77"/>
      <c r="E26" s="37"/>
      <c r="F26" s="38">
        <v>891354</v>
      </c>
      <c r="G26" s="39">
        <v>0</v>
      </c>
      <c r="H26" s="89">
        <v>300000</v>
      </c>
      <c r="I26" s="90"/>
      <c r="J26" s="90"/>
      <c r="K26" s="91"/>
      <c r="L26" s="40"/>
      <c r="M26" s="39">
        <v>0</v>
      </c>
      <c r="N26" s="46"/>
      <c r="O26" s="38">
        <v>0</v>
      </c>
    </row>
    <row r="27" spans="1:18" s="7" customFormat="1" ht="13.5" customHeight="1" x14ac:dyDescent="0.25">
      <c r="A27" s="73" t="s">
        <v>7</v>
      </c>
      <c r="B27" s="73"/>
      <c r="C27" s="73"/>
      <c r="D27" s="74"/>
      <c r="E27" s="37"/>
      <c r="F27" s="38">
        <f>SUM(F24+F26)</f>
        <v>7688747</v>
      </c>
      <c r="G27" s="39">
        <f>SUM(G24+G26)</f>
        <v>10270588</v>
      </c>
      <c r="H27" s="89">
        <f>SUM(H25:K26)</f>
        <v>882353</v>
      </c>
      <c r="I27" s="90"/>
      <c r="J27" s="90"/>
      <c r="K27" s="91"/>
      <c r="L27" s="43"/>
      <c r="M27" s="39">
        <f>SUM(M24+M26)</f>
        <v>1164706</v>
      </c>
      <c r="N27" s="41"/>
      <c r="O27" s="38">
        <f>SUM(O24+O26)</f>
        <v>1747059</v>
      </c>
    </row>
    <row r="28" spans="1:18" s="7" customFormat="1" ht="15.75" x14ac:dyDescent="0.25">
      <c r="A28" s="47"/>
      <c r="B28" s="47"/>
      <c r="C28" s="47"/>
      <c r="D28" s="47"/>
      <c r="E28" s="48"/>
      <c r="F28" s="48"/>
      <c r="G28" s="48"/>
      <c r="H28" s="48"/>
      <c r="I28" s="48"/>
      <c r="J28" s="49"/>
      <c r="K28" s="50"/>
      <c r="L28" s="50"/>
      <c r="M28" s="50"/>
      <c r="N28" s="10"/>
      <c r="O28" s="10"/>
    </row>
    <row r="29" spans="1:18" s="7" customFormat="1" ht="15.75" x14ac:dyDescent="0.25">
      <c r="A29" s="51" t="s">
        <v>21</v>
      </c>
      <c r="B29" s="52"/>
      <c r="C29" s="52"/>
      <c r="D29" s="9"/>
      <c r="E29" s="53">
        <v>15860</v>
      </c>
      <c r="F29" s="9"/>
      <c r="G29" s="9"/>
      <c r="H29" s="9"/>
      <c r="I29" s="9"/>
      <c r="J29" s="9"/>
      <c r="K29" s="9"/>
      <c r="L29" s="9"/>
      <c r="M29" s="9"/>
      <c r="N29" s="10"/>
      <c r="O29" s="10"/>
      <c r="R29" s="10"/>
    </row>
    <row r="30" spans="1:18" s="7" customFormat="1" ht="15.75" x14ac:dyDescent="0.25">
      <c r="A30" s="72"/>
      <c r="B30" s="72"/>
      <c r="C30" s="72"/>
      <c r="D30" s="9"/>
      <c r="E30" s="53">
        <v>10573</v>
      </c>
      <c r="F30" s="9"/>
      <c r="G30" s="9"/>
      <c r="H30" s="9"/>
      <c r="I30" s="9"/>
      <c r="J30" s="9"/>
      <c r="K30" s="54"/>
      <c r="L30" s="54"/>
      <c r="M30" s="54"/>
      <c r="N30" s="9"/>
      <c r="O30" s="54"/>
      <c r="P30" s="10"/>
      <c r="Q30" s="10"/>
    </row>
    <row r="31" spans="1:18" s="2" customFormat="1" x14ac:dyDescent="0.2">
      <c r="A31" s="3"/>
      <c r="B31" s="3"/>
      <c r="C31" s="3"/>
      <c r="D31" s="3"/>
      <c r="E31" s="3"/>
      <c r="F31" s="3"/>
      <c r="G31" s="3"/>
      <c r="H31" s="5"/>
      <c r="I31" s="3"/>
      <c r="J31" s="5"/>
      <c r="M31" s="1"/>
      <c r="N31" s="1"/>
      <c r="O31" s="1"/>
    </row>
    <row r="32" spans="1:18" s="2" customFormat="1" x14ac:dyDescent="0.2">
      <c r="A32" s="3"/>
      <c r="B32" s="3"/>
      <c r="C32" s="3"/>
      <c r="D32" s="3"/>
      <c r="E32" s="3"/>
      <c r="F32" s="3"/>
      <c r="G32" s="3"/>
      <c r="H32" s="5"/>
      <c r="I32" s="3"/>
      <c r="J32" s="3"/>
      <c r="M32" s="1"/>
      <c r="N32" s="1"/>
      <c r="O32" s="1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5" s="2" customFormat="1" x14ac:dyDescent="0.2">
      <c r="A34" s="3"/>
      <c r="B34" s="3"/>
      <c r="C34" s="3"/>
      <c r="D34" s="4"/>
      <c r="E34" s="3"/>
      <c r="F34" s="3"/>
      <c r="G34" s="3"/>
      <c r="H34" s="3"/>
      <c r="I34" s="3"/>
      <c r="J34" s="3"/>
      <c r="M34" s="1"/>
      <c r="N34" s="1"/>
      <c r="O34" s="1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5" s="2" customFormat="1" x14ac:dyDescent="0.2">
      <c r="A37" s="3"/>
      <c r="B37" s="3"/>
      <c r="C37" s="3"/>
      <c r="D37" s="4"/>
      <c r="E37" s="3"/>
      <c r="F37" s="3"/>
      <c r="G37" s="3"/>
      <c r="H37" s="5"/>
      <c r="I37" s="3"/>
      <c r="J37" s="3"/>
      <c r="M37" s="1"/>
      <c r="N37" s="1"/>
      <c r="O37" s="1"/>
    </row>
    <row r="38" spans="1:15" s="2" customFormat="1" x14ac:dyDescent="0.2">
      <c r="A38" s="3"/>
      <c r="B38" s="3"/>
      <c r="C38" s="3"/>
      <c r="D38" s="4"/>
      <c r="E38" s="3"/>
      <c r="F38" s="3"/>
      <c r="G38" s="3"/>
      <c r="H38" s="5"/>
      <c r="I38" s="3"/>
      <c r="J38" s="3"/>
      <c r="M38" s="1"/>
      <c r="N38" s="1"/>
      <c r="O38" s="1"/>
    </row>
    <row r="39" spans="1:15" s="2" customFormat="1" x14ac:dyDescent="0.2">
      <c r="A39" s="3"/>
      <c r="B39" s="3"/>
      <c r="C39" s="3"/>
      <c r="D39" s="4"/>
      <c r="E39" s="3"/>
      <c r="F39" s="3"/>
      <c r="G39" s="3"/>
      <c r="H39" s="3"/>
      <c r="I39" s="3"/>
      <c r="J39" s="3"/>
      <c r="M39" s="1"/>
      <c r="N39" s="1"/>
      <c r="O39" s="1"/>
    </row>
  </sheetData>
  <mergeCells count="27">
    <mergeCell ref="H27:K27"/>
    <mergeCell ref="N5:O5"/>
    <mergeCell ref="A23:D23"/>
    <mergeCell ref="L17:M18"/>
    <mergeCell ref="N17:O18"/>
    <mergeCell ref="H25:K25"/>
    <mergeCell ref="H26:K26"/>
    <mergeCell ref="A12:O12"/>
    <mergeCell ref="A13:O13"/>
    <mergeCell ref="A30:C30"/>
    <mergeCell ref="A27:D27"/>
    <mergeCell ref="A26:D26"/>
    <mergeCell ref="A25:D25"/>
    <mergeCell ref="A20:B20"/>
    <mergeCell ref="A21:B21"/>
    <mergeCell ref="A22:B22"/>
    <mergeCell ref="A24:D24"/>
    <mergeCell ref="P5:Q5"/>
    <mergeCell ref="A17:B19"/>
    <mergeCell ref="C17:C19"/>
    <mergeCell ref="D17:D19"/>
    <mergeCell ref="F17:F19"/>
    <mergeCell ref="N16:O16"/>
    <mergeCell ref="G17:G19"/>
    <mergeCell ref="H17:K17"/>
    <mergeCell ref="H18:I18"/>
    <mergeCell ref="J18:K18"/>
  </mergeCells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do_knihy_NFM</vt:lpstr>
    </vt:vector>
  </TitlesOfParts>
  <Company>MFSR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Laukova Silvia</cp:lastModifiedBy>
  <cp:lastPrinted>2016-10-06T07:13:23Z</cp:lastPrinted>
  <dcterms:created xsi:type="dcterms:W3CDTF">2009-03-02T17:14:04Z</dcterms:created>
  <dcterms:modified xsi:type="dcterms:W3CDTF">2016-10-06T07:13:34Z</dcterms:modified>
</cp:coreProperties>
</file>