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U:\RIS\odbor 41\3_upravy_do_NRSR\2017\Kniha\"/>
    </mc:Choice>
  </mc:AlternateContent>
  <bookViews>
    <workbookView xWindow="-15" yWindow="105" windowWidth="19260" windowHeight="3990"/>
  </bookViews>
  <sheets>
    <sheet name="do_knihy_EHP" sheetId="22" r:id="rId1"/>
  </sheets>
  <calcPr calcId="152511"/>
</workbook>
</file>

<file path=xl/calcChain.xml><?xml version="1.0" encoding="utf-8"?>
<calcChain xmlns="http://schemas.openxmlformats.org/spreadsheetml/2006/main">
  <c r="N27" i="22" l="1"/>
  <c r="L27" i="22"/>
  <c r="G27" i="22"/>
  <c r="F27" i="22"/>
  <c r="E27" i="22"/>
  <c r="G25" i="22"/>
  <c r="N23" i="22"/>
  <c r="M23" i="22"/>
  <c r="L23" i="22"/>
  <c r="K23" i="22"/>
  <c r="J23" i="22"/>
  <c r="I23" i="22"/>
  <c r="H23" i="22"/>
  <c r="G23" i="22"/>
  <c r="F23" i="22"/>
  <c r="E23" i="22"/>
</calcChain>
</file>

<file path=xl/sharedStrings.xml><?xml version="1.0" encoding="utf-8"?>
<sst xmlns="http://schemas.openxmlformats.org/spreadsheetml/2006/main" count="33" uniqueCount="25">
  <si>
    <t>SPOLU</t>
  </si>
  <si>
    <t>Kapitola</t>
  </si>
  <si>
    <t>Ministerstvo financií SR</t>
  </si>
  <si>
    <t>Ostatné nealokované zdroje</t>
  </si>
  <si>
    <t>ŠR v EUR</t>
  </si>
  <si>
    <t>Príjem z FM EHP v EUR</t>
  </si>
  <si>
    <t>Úrad vlády SR</t>
  </si>
  <si>
    <t>VPS celkom</t>
  </si>
  <si>
    <t>Fond technickej asistencie</t>
  </si>
  <si>
    <t>Názov programu</t>
  </si>
  <si>
    <t>Číslo programu</t>
  </si>
  <si>
    <t>SK01</t>
  </si>
  <si>
    <t>Ďalšie výdavky súvisiace s financovaním programu</t>
  </si>
  <si>
    <t>Tabuľka č. 14</t>
  </si>
  <si>
    <t xml:space="preserve">Prehľad výdavkov na zabezpečenie schválených dohôd o poskytnutí grantu v rámci programu Finančný mechanizmus EHP </t>
  </si>
  <si>
    <t>obdobie 2009-2014</t>
  </si>
  <si>
    <t>Výdavky na spolufinancovanie projektov FM EHP z VPS</t>
  </si>
  <si>
    <t>zaradených do programových štruktúr kapitol na roky 2017 až 2019</t>
  </si>
  <si>
    <t>Alokácia spolufinancovania zo ŠR podľa PD* v EUR na programové obdobie 2009-2014</t>
  </si>
  <si>
    <t>obdobie 2014-2021</t>
  </si>
  <si>
    <t>* Programová dohoda (pozn. Programové dohody v PO 2014-2021 nie sú ešte podpísané)</t>
  </si>
  <si>
    <t>Návrh 2017</t>
  </si>
  <si>
    <t>Návrh 2018</t>
  </si>
  <si>
    <t>Návrh 2019</t>
  </si>
  <si>
    <t>Alokácia spolufinancovania zo ŠR podľa PD* v  EUR na programové obdobie 2014-2021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</si>
</sst>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8"/>
      <color indexed="8"/>
      <name val="Tahom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8"/>
      <name val="Tahoma"/>
      <family val="2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 Narrow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sz val="11"/>
      <name val="Arial Narrow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9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4" borderId="0" applyNumberFormat="0" applyBorder="0" applyAlignment="0" applyProtection="0"/>
    <xf numFmtId="0" fontId="6" fillId="0" borderId="0" applyNumberFormat="0" applyFill="0" applyBorder="0" applyAlignment="0" applyProtection="0"/>
    <xf numFmtId="0" fontId="5" fillId="4" borderId="0" applyNumberFormat="0" applyBorder="0" applyAlignment="0" applyProtection="0"/>
    <xf numFmtId="0" fontId="7" fillId="21" borderId="2" applyNumberFormat="0">
      <alignment horizontal="left" vertical="top" indent="1"/>
    </xf>
    <xf numFmtId="0" fontId="7" fillId="0" borderId="2" applyNumberFormat="0" applyFill="0">
      <alignment horizontal="centerContinuous" vertical="top"/>
    </xf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2" borderId="6" applyNumberFormat="0" applyAlignment="0" applyProtection="0"/>
    <xf numFmtId="0" fontId="12" fillId="7" borderId="1" applyNumberFormat="0" applyAlignment="0" applyProtection="0"/>
    <xf numFmtId="0" fontId="11" fillId="22" borderId="6" applyNumberFormat="0" applyAlignment="0" applyProtection="0"/>
    <xf numFmtId="0" fontId="13" fillId="0" borderId="7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4" fontId="15" fillId="24" borderId="8" applyBorder="0">
      <alignment horizontal="left" vertical="center" indent="2"/>
    </xf>
    <xf numFmtId="0" fontId="16" fillId="0" borderId="0"/>
    <xf numFmtId="0" fontId="16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7" fillId="0" borderId="0"/>
    <xf numFmtId="0" fontId="17" fillId="25" borderId="9" applyNumberFormat="0" applyFont="0" applyAlignment="0" applyProtection="0"/>
    <xf numFmtId="0" fontId="19" fillId="20" borderId="10" applyNumberFormat="0" applyAlignment="0" applyProtection="0"/>
    <xf numFmtId="9" fontId="16" fillId="0" borderId="0" applyFont="0" applyFill="0" applyBorder="0" applyAlignment="0" applyProtection="0"/>
    <xf numFmtId="0" fontId="1" fillId="25" borderId="9" applyNumberFormat="0" applyFont="0" applyAlignment="0" applyProtection="0"/>
    <xf numFmtId="0" fontId="13" fillId="0" borderId="7" applyNumberFormat="0" applyFill="0" applyAlignment="0" applyProtection="0"/>
    <xf numFmtId="0" fontId="20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12" fillId="7" borderId="1" applyNumberFormat="0" applyAlignment="0" applyProtection="0"/>
    <xf numFmtId="0" fontId="4" fillId="20" borderId="1" applyNumberFormat="0" applyAlignment="0" applyProtection="0"/>
    <xf numFmtId="0" fontId="19" fillId="20" borderId="10" applyNumberFormat="0" applyAlignment="0" applyProtection="0"/>
    <xf numFmtId="0" fontId="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25" fillId="0" borderId="0"/>
  </cellStyleXfs>
  <cellXfs count="83">
    <xf numFmtId="0" fontId="0" fillId="0" borderId="0" xfId="0"/>
    <xf numFmtId="0" fontId="23" fillId="0" borderId="0" xfId="66" applyFont="1"/>
    <xf numFmtId="4" fontId="23" fillId="0" borderId="0" xfId="66" applyNumberFormat="1" applyFont="1"/>
    <xf numFmtId="0" fontId="24" fillId="0" borderId="0" xfId="66" applyFont="1"/>
    <xf numFmtId="4" fontId="24" fillId="0" borderId="0" xfId="66" applyNumberFormat="1" applyFont="1"/>
    <xf numFmtId="3" fontId="24" fillId="0" borderId="0" xfId="66" applyNumberFormat="1" applyFont="1"/>
    <xf numFmtId="0" fontId="20" fillId="0" borderId="0" xfId="0" applyFont="1" applyAlignment="1">
      <alignment horizontal="center"/>
    </xf>
    <xf numFmtId="3" fontId="23" fillId="0" borderId="0" xfId="66" applyNumberFormat="1" applyFont="1"/>
    <xf numFmtId="49" fontId="26" fillId="0" borderId="0" xfId="66" applyNumberFormat="1" applyFont="1" applyFill="1" applyBorder="1" applyAlignment="1">
      <alignment horizontal="center"/>
    </xf>
    <xf numFmtId="0" fontId="20" fillId="0" borderId="0" xfId="0" applyFont="1" applyAlignment="1"/>
    <xf numFmtId="49" fontId="26" fillId="0" borderId="0" xfId="66" applyNumberFormat="1" applyFont="1" applyFill="1" applyBorder="1" applyAlignment="1"/>
    <xf numFmtId="49" fontId="29" fillId="0" borderId="0" xfId="66" applyNumberFormat="1" applyFont="1" applyFill="1" applyBorder="1" applyAlignment="1"/>
    <xf numFmtId="0" fontId="29" fillId="0" borderId="0" xfId="66" applyFont="1" applyFill="1" applyBorder="1" applyAlignment="1">
      <alignment horizontal="right"/>
    </xf>
    <xf numFmtId="0" fontId="29" fillId="0" borderId="0" xfId="66" applyFont="1"/>
    <xf numFmtId="0" fontId="26" fillId="0" borderId="22" xfId="66" applyFont="1" applyFill="1" applyBorder="1" applyAlignment="1">
      <alignment horizontal="center" vertical="center" wrapText="1"/>
    </xf>
    <xf numFmtId="0" fontId="26" fillId="0" borderId="20" xfId="66" applyFont="1" applyFill="1" applyBorder="1" applyAlignment="1">
      <alignment horizontal="center" vertical="center" wrapText="1"/>
    </xf>
    <xf numFmtId="49" fontId="29" fillId="24" borderId="17" xfId="66" applyNumberFormat="1" applyFont="1" applyFill="1" applyBorder="1" applyAlignment="1">
      <alignment horizontal="left"/>
    </xf>
    <xf numFmtId="49" fontId="29" fillId="24" borderId="17" xfId="66" applyNumberFormat="1" applyFont="1" applyFill="1" applyBorder="1" applyAlignment="1">
      <alignment horizontal="center"/>
    </xf>
    <xf numFmtId="3" fontId="29" fillId="24" borderId="17" xfId="66" applyNumberFormat="1" applyFont="1" applyFill="1" applyBorder="1" applyAlignment="1">
      <alignment horizontal="right"/>
    </xf>
    <xf numFmtId="3" fontId="29" fillId="24" borderId="8" xfId="66" applyNumberFormat="1" applyFont="1" applyFill="1" applyBorder="1"/>
    <xf numFmtId="3" fontId="29" fillId="24" borderId="17" xfId="66" applyNumberFormat="1" applyFont="1" applyFill="1" applyBorder="1"/>
    <xf numFmtId="3" fontId="29" fillId="24" borderId="19" xfId="66" applyNumberFormat="1" applyFont="1" applyFill="1" applyBorder="1" applyAlignment="1">
      <alignment horizontal="right"/>
    </xf>
    <xf numFmtId="3" fontId="29" fillId="24" borderId="19" xfId="66" applyNumberFormat="1" applyFont="1" applyFill="1" applyBorder="1"/>
    <xf numFmtId="49" fontId="29" fillId="0" borderId="17" xfId="66" applyNumberFormat="1" applyFont="1" applyFill="1" applyBorder="1" applyAlignment="1"/>
    <xf numFmtId="49" fontId="29" fillId="0" borderId="14" xfId="66" applyNumberFormat="1" applyFont="1" applyFill="1" applyBorder="1" applyAlignment="1"/>
    <xf numFmtId="3" fontId="29" fillId="0" borderId="16" xfId="66" applyNumberFormat="1" applyFont="1" applyFill="1" applyBorder="1"/>
    <xf numFmtId="3" fontId="29" fillId="0" borderId="18" xfId="66" applyNumberFormat="1" applyFont="1" applyFill="1" applyBorder="1"/>
    <xf numFmtId="3" fontId="29" fillId="0" borderId="17" xfId="66" applyNumberFormat="1" applyFont="1" applyFill="1" applyBorder="1"/>
    <xf numFmtId="3" fontId="26" fillId="0" borderId="17" xfId="66" applyNumberFormat="1" applyFont="1" applyFill="1" applyBorder="1" applyAlignment="1">
      <alignment horizontal="right"/>
    </xf>
    <xf numFmtId="3" fontId="26" fillId="0" borderId="19" xfId="66" applyNumberFormat="1" applyFont="1" applyFill="1" applyBorder="1" applyAlignment="1">
      <alignment horizontal="right"/>
    </xf>
    <xf numFmtId="3" fontId="26" fillId="0" borderId="25" xfId="66" applyNumberFormat="1" applyFont="1" applyFill="1" applyBorder="1" applyAlignment="1">
      <alignment horizontal="right"/>
    </xf>
    <xf numFmtId="3" fontId="26" fillId="0" borderId="19" xfId="66" applyNumberFormat="1" applyFont="1" applyFill="1" applyBorder="1" applyAlignment="1"/>
    <xf numFmtId="3" fontId="26" fillId="0" borderId="22" xfId="66" applyNumberFormat="1" applyFont="1" applyFill="1" applyBorder="1" applyAlignment="1">
      <alignment horizontal="right"/>
    </xf>
    <xf numFmtId="0" fontId="1" fillId="0" borderId="0" xfId="0" applyFont="1" applyAlignment="1">
      <alignment horizontal="left" wrapText="1"/>
    </xf>
    <xf numFmtId="3" fontId="26" fillId="0" borderId="0" xfId="66" applyNumberFormat="1" applyFont="1" applyFill="1" applyBorder="1" applyAlignment="1">
      <alignment horizontal="right"/>
    </xf>
    <xf numFmtId="3" fontId="31" fillId="0" borderId="0" xfId="66" applyNumberFormat="1" applyFont="1" applyFill="1" applyBorder="1" applyAlignment="1">
      <alignment horizontal="right"/>
    </xf>
    <xf numFmtId="3" fontId="26" fillId="0" borderId="0" xfId="66" applyNumberFormat="1" applyFont="1" applyFill="1" applyBorder="1" applyAlignment="1">
      <alignment horizontal="center"/>
    </xf>
    <xf numFmtId="4" fontId="32" fillId="0" borderId="0" xfId="66" applyNumberFormat="1" applyFont="1"/>
    <xf numFmtId="3" fontId="29" fillId="0" borderId="0" xfId="66" applyNumberFormat="1" applyFont="1"/>
    <xf numFmtId="3" fontId="26" fillId="0" borderId="19" xfId="66" applyNumberFormat="1" applyFont="1" applyFill="1" applyBorder="1" applyAlignment="1">
      <alignment horizontal="center"/>
    </xf>
    <xf numFmtId="3" fontId="26" fillId="0" borderId="8" xfId="66" applyNumberFormat="1" applyFont="1" applyFill="1" applyBorder="1" applyAlignment="1">
      <alignment horizontal="center"/>
    </xf>
    <xf numFmtId="3" fontId="26" fillId="0" borderId="14" xfId="66" applyNumberFormat="1" applyFont="1" applyFill="1" applyBorder="1" applyAlignment="1">
      <alignment horizontal="center"/>
    </xf>
    <xf numFmtId="0" fontId="29" fillId="0" borderId="0" xfId="66" applyFont="1" applyAlignment="1">
      <alignment horizontal="left"/>
    </xf>
    <xf numFmtId="0" fontId="30" fillId="0" borderId="19" xfId="66" applyFont="1" applyFill="1" applyBorder="1" applyAlignment="1">
      <alignment horizontal="left" wrapText="1"/>
    </xf>
    <xf numFmtId="0" fontId="30" fillId="0" borderId="8" xfId="66" applyFont="1" applyFill="1" applyBorder="1" applyAlignment="1">
      <alignment horizontal="left" wrapText="1"/>
    </xf>
    <xf numFmtId="0" fontId="1" fillId="0" borderId="8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30" fillId="0" borderId="19" xfId="66" applyFont="1" applyFill="1" applyBorder="1" applyAlignment="1">
      <alignment horizontal="left"/>
    </xf>
    <xf numFmtId="0" fontId="30" fillId="0" borderId="8" xfId="66" applyFont="1" applyFill="1" applyBorder="1" applyAlignment="1">
      <alignment horizontal="left"/>
    </xf>
    <xf numFmtId="0" fontId="30" fillId="0" borderId="14" xfId="66" applyFont="1" applyFill="1" applyBorder="1" applyAlignment="1">
      <alignment horizontal="left"/>
    </xf>
    <xf numFmtId="0" fontId="30" fillId="0" borderId="19" xfId="66" applyFont="1" applyFill="1" applyBorder="1" applyAlignment="1">
      <alignment horizontal="center" wrapText="1"/>
    </xf>
    <xf numFmtId="0" fontId="30" fillId="0" borderId="8" xfId="66" applyFont="1" applyFill="1" applyBorder="1" applyAlignment="1">
      <alignment horizontal="center" wrapText="1"/>
    </xf>
    <xf numFmtId="0" fontId="30" fillId="0" borderId="14" xfId="66" applyFont="1" applyFill="1" applyBorder="1" applyAlignment="1">
      <alignment horizontal="center" wrapText="1"/>
    </xf>
    <xf numFmtId="0" fontId="30" fillId="0" borderId="17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26" fillId="0" borderId="17" xfId="66" applyFont="1" applyFill="1" applyBorder="1" applyAlignment="1">
      <alignment horizontal="center" vertical="center"/>
    </xf>
    <xf numFmtId="0" fontId="26" fillId="0" borderId="20" xfId="66" applyFont="1" applyFill="1" applyBorder="1" applyAlignment="1">
      <alignment horizontal="center" vertical="center"/>
    </xf>
    <xf numFmtId="0" fontId="26" fillId="0" borderId="21" xfId="66" applyFont="1" applyFill="1" applyBorder="1" applyAlignment="1">
      <alignment horizontal="center" vertical="center"/>
    </xf>
    <xf numFmtId="0" fontId="26" fillId="0" borderId="18" xfId="66" applyFont="1" applyFill="1" applyBorder="1" applyAlignment="1">
      <alignment horizontal="center" vertical="center"/>
    </xf>
    <xf numFmtId="0" fontId="26" fillId="0" borderId="24" xfId="66" applyFont="1" applyFill="1" applyBorder="1" applyAlignment="1">
      <alignment horizontal="center" vertical="center"/>
    </xf>
    <xf numFmtId="0" fontId="26" fillId="0" borderId="8" xfId="66" applyFont="1" applyFill="1" applyBorder="1" applyAlignment="1">
      <alignment horizontal="center" vertical="center"/>
    </xf>
    <xf numFmtId="0" fontId="26" fillId="0" borderId="14" xfId="66" applyFont="1" applyFill="1" applyBorder="1" applyAlignment="1">
      <alignment horizontal="center" vertical="center"/>
    </xf>
    <xf numFmtId="0" fontId="26" fillId="0" borderId="0" xfId="66" applyFont="1" applyAlignment="1">
      <alignment horizontal="center"/>
    </xf>
    <xf numFmtId="49" fontId="26" fillId="0" borderId="0" xfId="66" applyNumberFormat="1" applyFont="1" applyFill="1" applyBorder="1" applyAlignment="1">
      <alignment horizontal="center"/>
    </xf>
    <xf numFmtId="0" fontId="27" fillId="0" borderId="0" xfId="66" applyFont="1" applyAlignment="1">
      <alignment horizontal="right" vertical="center"/>
    </xf>
    <xf numFmtId="0" fontId="28" fillId="0" borderId="0" xfId="0" applyFont="1" applyAlignment="1">
      <alignment horizontal="right" vertical="center"/>
    </xf>
    <xf numFmtId="49" fontId="26" fillId="0" borderId="19" xfId="66" applyNumberFormat="1" applyFont="1" applyFill="1" applyBorder="1" applyAlignment="1">
      <alignment horizontal="left"/>
    </xf>
    <xf numFmtId="49" fontId="26" fillId="0" borderId="8" xfId="66" applyNumberFormat="1" applyFont="1" applyFill="1" applyBorder="1" applyAlignment="1">
      <alignment horizontal="left"/>
    </xf>
    <xf numFmtId="49" fontId="29" fillId="0" borderId="19" xfId="66" applyNumberFormat="1" applyFont="1" applyFill="1" applyBorder="1" applyAlignment="1">
      <alignment horizontal="left"/>
    </xf>
    <xf numFmtId="49" fontId="29" fillId="0" borderId="14" xfId="66" applyNumberFormat="1" applyFont="1" applyFill="1" applyBorder="1" applyAlignment="1">
      <alignment horizontal="left"/>
    </xf>
    <xf numFmtId="0" fontId="26" fillId="0" borderId="20" xfId="66" applyFont="1" applyFill="1" applyBorder="1" applyAlignment="1">
      <alignment horizontal="center" vertical="center" wrapText="1"/>
    </xf>
    <xf numFmtId="0" fontId="26" fillId="0" borderId="21" xfId="66" applyFont="1" applyFill="1" applyBorder="1" applyAlignment="1">
      <alignment horizontal="center" vertical="center" wrapText="1"/>
    </xf>
    <xf numFmtId="0" fontId="26" fillId="0" borderId="23" xfId="66" applyFont="1" applyFill="1" applyBorder="1" applyAlignment="1">
      <alignment horizontal="center" vertical="center" wrapText="1"/>
    </xf>
    <xf numFmtId="0" fontId="26" fillId="0" borderId="13" xfId="66" applyFont="1" applyFill="1" applyBorder="1" applyAlignment="1">
      <alignment horizontal="center" vertical="center" wrapText="1"/>
    </xf>
    <xf numFmtId="0" fontId="26" fillId="0" borderId="18" xfId="66" applyFont="1" applyFill="1" applyBorder="1" applyAlignment="1">
      <alignment horizontal="center" vertical="center" wrapText="1"/>
    </xf>
    <xf numFmtId="0" fontId="26" fillId="0" borderId="24" xfId="66" applyFont="1" applyFill="1" applyBorder="1" applyAlignment="1">
      <alignment horizontal="center" vertical="center" wrapText="1"/>
    </xf>
    <xf numFmtId="0" fontId="26" fillId="0" borderId="22" xfId="66" applyFont="1" applyFill="1" applyBorder="1" applyAlignment="1">
      <alignment horizontal="center" vertical="center"/>
    </xf>
    <xf numFmtId="0" fontId="26" fillId="0" borderId="15" xfId="66" applyFont="1" applyFill="1" applyBorder="1" applyAlignment="1">
      <alignment horizontal="center" vertical="center"/>
    </xf>
    <xf numFmtId="0" fontId="26" fillId="0" borderId="16" xfId="66" applyFont="1" applyFill="1" applyBorder="1" applyAlignment="1">
      <alignment horizontal="center" vertical="center"/>
    </xf>
    <xf numFmtId="0" fontId="26" fillId="0" borderId="22" xfId="66" applyFont="1" applyFill="1" applyBorder="1" applyAlignment="1">
      <alignment horizontal="center" vertical="center" wrapText="1"/>
    </xf>
    <xf numFmtId="0" fontId="26" fillId="0" borderId="15" xfId="66" applyFont="1" applyFill="1" applyBorder="1" applyAlignment="1">
      <alignment horizontal="center" vertical="center" wrapText="1"/>
    </xf>
    <xf numFmtId="0" fontId="26" fillId="0" borderId="16" xfId="66" applyFont="1" applyFill="1" applyBorder="1" applyAlignment="1">
      <alignment horizontal="center" vertical="center" wrapText="1"/>
    </xf>
    <xf numFmtId="49" fontId="29" fillId="0" borderId="12" xfId="66" applyNumberFormat="1" applyFont="1" applyFill="1" applyBorder="1" applyAlignment="1">
      <alignment horizontal="right"/>
    </xf>
  </cellXfs>
  <cellStyles count="96">
    <cellStyle name="20 % - zvýraznenie1" xfId="1" builtinId="30" customBuiltin="1"/>
    <cellStyle name="20 % - zvýraznenie2" xfId="2" builtinId="34" customBuiltin="1"/>
    <cellStyle name="20 % - zvýraznenie3" xfId="3" builtinId="38" customBuiltin="1"/>
    <cellStyle name="20 % - zvýraznenie4" xfId="4" builtinId="42" customBuiltin="1"/>
    <cellStyle name="20 % - zvýraznenie5" xfId="5" builtinId="46" customBuiltin="1"/>
    <cellStyle name="20 % - zvýraznenie6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 % - zvýraznenie1" xfId="13" builtinId="31" customBuiltin="1"/>
    <cellStyle name="40 % - zvýraznenie2" xfId="14" builtinId="35" customBuiltin="1"/>
    <cellStyle name="40 % - zvýraznenie3" xfId="15" builtinId="39" customBuiltin="1"/>
    <cellStyle name="40 % - zvýraznenie4" xfId="16" builtinId="43" customBuiltin="1"/>
    <cellStyle name="40 % - zvýraznenie5" xfId="17" builtinId="47" customBuiltin="1"/>
    <cellStyle name="40 % - zvýraznenie6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 % - zvýraznenie1" xfId="25" builtinId="32" customBuiltin="1"/>
    <cellStyle name="60 % - zvýraznenie2" xfId="26" builtinId="36" customBuiltin="1"/>
    <cellStyle name="60 % - zvýraznenie3" xfId="27" builtinId="40" customBuiltin="1"/>
    <cellStyle name="60 % - zvýraznenie4" xfId="28" builtinId="44" customBuiltin="1"/>
    <cellStyle name="60 % - zvýraznenie5" xfId="29" builtinId="48" customBuiltin="1"/>
    <cellStyle name="60 % - zvýraznenie6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Dobrá" xfId="45" builtinId="26" customBuiltin="1"/>
    <cellStyle name="Explanatory Text" xfId="46"/>
    <cellStyle name="Good" xfId="47"/>
    <cellStyle name="Header1" xfId="48"/>
    <cellStyle name="Header3" xfId="49"/>
    <cellStyle name="Heading 1" xfId="50"/>
    <cellStyle name="Heading 2" xfId="51"/>
    <cellStyle name="Heading 3" xfId="52"/>
    <cellStyle name="Heading 4" xfId="53"/>
    <cellStyle name="Check Cell" xfId="54"/>
    <cellStyle name="Input" xfId="55"/>
    <cellStyle name="Kontrolná bunka" xfId="56" builtinId="23" customBuiltin="1"/>
    <cellStyle name="Linked Cell" xfId="57"/>
    <cellStyle name="Nadpis 1" xfId="58" builtinId="16" customBuiltin="1"/>
    <cellStyle name="Nadpis 2" xfId="59" builtinId="17" customBuiltin="1"/>
    <cellStyle name="Nadpis 3" xfId="60" builtinId="18" customBuiltin="1"/>
    <cellStyle name="Nadpis 4" xfId="61" builtinId="19" customBuiltin="1"/>
    <cellStyle name="Neutral" xfId="62"/>
    <cellStyle name="Neutrálna" xfId="63" builtinId="28" customBuiltin="1"/>
    <cellStyle name="Normal 2" xfId="64"/>
    <cellStyle name="Normal_akrual MF" xfId="65"/>
    <cellStyle name="Normálna 2" xfId="95"/>
    <cellStyle name="Normálne" xfId="0" builtinId="0"/>
    <cellStyle name="normálne 2" xfId="66"/>
    <cellStyle name="normálne 3" xfId="67"/>
    <cellStyle name="normálne 4" xfId="68"/>
    <cellStyle name="normálne 4 2" xfId="69"/>
    <cellStyle name="normálne 4_23_09_2008_ 2009 až 11 €_opr_ŠFM bank_popl_2011" xfId="70"/>
    <cellStyle name="normálne 5" xfId="71"/>
    <cellStyle name="normální_Aktualizované podklady pre SR rok 2005" xfId="72"/>
    <cellStyle name="Note" xfId="73"/>
    <cellStyle name="Output" xfId="74"/>
    <cellStyle name="percentá 2" xfId="75"/>
    <cellStyle name="Poznámka" xfId="76" builtinId="10" customBuiltin="1"/>
    <cellStyle name="Prepojená bunka" xfId="77" builtinId="24" customBuiltin="1"/>
    <cellStyle name="Spolu" xfId="78" builtinId="25" customBuiltin="1"/>
    <cellStyle name="Text upozornenia" xfId="79" builtinId="11" customBuiltin="1"/>
    <cellStyle name="Title" xfId="80"/>
    <cellStyle name="Titul" xfId="81" builtinId="15" customBuiltin="1"/>
    <cellStyle name="Total" xfId="82"/>
    <cellStyle name="Vstup" xfId="83" builtinId="20" customBuiltin="1"/>
    <cellStyle name="Výpočet" xfId="84" builtinId="22" customBuiltin="1"/>
    <cellStyle name="Výstup" xfId="85" builtinId="21" customBuiltin="1"/>
    <cellStyle name="Vysvetľujúci text" xfId="86" builtinId="53" customBuiltin="1"/>
    <cellStyle name="Warning Text" xfId="87"/>
    <cellStyle name="Zlá" xfId="88" builtinId="27" customBuiltin="1"/>
    <cellStyle name="Zvýraznenie1" xfId="89" builtinId="29" customBuiltin="1"/>
    <cellStyle name="Zvýraznenie2" xfId="90" builtinId="33" customBuiltin="1"/>
    <cellStyle name="Zvýraznenie3" xfId="91" builtinId="37" customBuiltin="1"/>
    <cellStyle name="Zvýraznenie4" xfId="92" builtinId="41" customBuiltin="1"/>
    <cellStyle name="Zvýraznenie5" xfId="93" builtinId="45" customBuiltin="1"/>
    <cellStyle name="Zvýraznenie6" xfId="94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5:Q39"/>
  <sheetViews>
    <sheetView tabSelected="1" topLeftCell="A4" zoomScaleNormal="100" workbookViewId="0">
      <selection activeCell="E17" sqref="E17:E19"/>
    </sheetView>
  </sheetViews>
  <sheetFormatPr defaultRowHeight="12.75" x14ac:dyDescent="0.2"/>
  <cols>
    <col min="1" max="1" width="9.140625" style="1"/>
    <col min="2" max="2" width="14.7109375" style="1" customWidth="1"/>
    <col min="3" max="3" width="22.85546875" style="1" customWidth="1"/>
    <col min="4" max="4" width="10" style="1" customWidth="1"/>
    <col min="5" max="6" width="15.42578125" style="1" customWidth="1"/>
    <col min="7" max="7" width="12.85546875" style="1" customWidth="1"/>
    <col min="8" max="8" width="12" style="1" customWidth="1"/>
    <col min="9" max="9" width="11.85546875" style="1" customWidth="1"/>
    <col min="10" max="10" width="11.85546875" style="2" customWidth="1"/>
    <col min="11" max="11" width="12.28515625" style="2" customWidth="1"/>
    <col min="12" max="12" width="12.140625" style="1" customWidth="1"/>
    <col min="13" max="13" width="14" style="1" customWidth="1"/>
    <col min="14" max="14" width="11.7109375" style="1" customWidth="1"/>
    <col min="15" max="16" width="10.7109375" style="1" customWidth="1"/>
    <col min="17" max="16384" width="9.140625" style="1"/>
  </cols>
  <sheetData>
    <row r="5" spans="1:16" ht="15.75" x14ac:dyDescent="0.2">
      <c r="M5" s="64" t="s">
        <v>13</v>
      </c>
      <c r="N5" s="65"/>
      <c r="O5" s="64"/>
      <c r="P5" s="65"/>
    </row>
    <row r="11" spans="1:16" ht="18.75" customHeight="1" x14ac:dyDescent="0.25">
      <c r="A11" s="62" t="s">
        <v>14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9"/>
      <c r="P11" s="9"/>
    </row>
    <row r="12" spans="1:16" ht="18.75" customHeight="1" x14ac:dyDescent="0.2">
      <c r="A12" s="63" t="s">
        <v>17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10"/>
      <c r="P12" s="10"/>
    </row>
    <row r="13" spans="1:16" ht="12.6" customHeight="1" x14ac:dyDescent="0.25">
      <c r="A13" s="8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ht="12.6" customHeight="1" x14ac:dyDescent="0.25">
      <c r="A14" s="8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 ht="12.6" customHeight="1" x14ac:dyDescent="0.25">
      <c r="A15" s="8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 ht="12.6" customHeight="1" x14ac:dyDescent="0.25">
      <c r="A16" s="11"/>
      <c r="B16" s="12"/>
      <c r="C16" s="12"/>
      <c r="D16" s="12"/>
      <c r="E16" s="12"/>
      <c r="F16" s="12"/>
      <c r="G16" s="12"/>
      <c r="H16" s="12"/>
      <c r="I16" s="13"/>
      <c r="J16" s="12"/>
      <c r="K16" s="12"/>
      <c r="L16" s="12"/>
      <c r="M16" s="82"/>
      <c r="N16" s="82"/>
      <c r="O16" s="2"/>
      <c r="P16" s="2"/>
    </row>
    <row r="17" spans="1:17" ht="15" customHeight="1" x14ac:dyDescent="0.2">
      <c r="A17" s="70" t="s">
        <v>1</v>
      </c>
      <c r="B17" s="71"/>
      <c r="C17" s="76" t="s">
        <v>9</v>
      </c>
      <c r="D17" s="79" t="s">
        <v>10</v>
      </c>
      <c r="E17" s="79" t="s">
        <v>18</v>
      </c>
      <c r="F17" s="79" t="s">
        <v>24</v>
      </c>
      <c r="G17" s="55" t="s">
        <v>21</v>
      </c>
      <c r="H17" s="55"/>
      <c r="I17" s="55"/>
      <c r="J17" s="55"/>
      <c r="K17" s="55" t="s">
        <v>22</v>
      </c>
      <c r="L17" s="55"/>
      <c r="M17" s="56" t="s">
        <v>23</v>
      </c>
      <c r="N17" s="57"/>
    </row>
    <row r="18" spans="1:17" ht="15" customHeight="1" x14ac:dyDescent="0.2">
      <c r="A18" s="72"/>
      <c r="B18" s="73"/>
      <c r="C18" s="77"/>
      <c r="D18" s="80"/>
      <c r="E18" s="80"/>
      <c r="F18" s="80"/>
      <c r="G18" s="55" t="s">
        <v>15</v>
      </c>
      <c r="H18" s="55"/>
      <c r="I18" s="60" t="s">
        <v>19</v>
      </c>
      <c r="J18" s="61"/>
      <c r="K18" s="55"/>
      <c r="L18" s="55"/>
      <c r="M18" s="58"/>
      <c r="N18" s="59"/>
    </row>
    <row r="19" spans="1:17" ht="89.25" customHeight="1" x14ac:dyDescent="0.2">
      <c r="A19" s="74"/>
      <c r="B19" s="75"/>
      <c r="C19" s="78"/>
      <c r="D19" s="81"/>
      <c r="E19" s="81"/>
      <c r="F19" s="81"/>
      <c r="G19" s="14" t="s">
        <v>5</v>
      </c>
      <c r="H19" s="15" t="s">
        <v>4</v>
      </c>
      <c r="I19" s="14" t="s">
        <v>5</v>
      </c>
      <c r="J19" s="15" t="s">
        <v>4</v>
      </c>
      <c r="K19" s="14" t="s">
        <v>5</v>
      </c>
      <c r="L19" s="15" t="s">
        <v>4</v>
      </c>
      <c r="M19" s="14" t="s">
        <v>5</v>
      </c>
      <c r="N19" s="14" t="s">
        <v>4</v>
      </c>
    </row>
    <row r="20" spans="1:17" ht="16.5" customHeight="1" x14ac:dyDescent="0.25">
      <c r="A20" s="68" t="s">
        <v>6</v>
      </c>
      <c r="B20" s="69"/>
      <c r="C20" s="16" t="s">
        <v>8</v>
      </c>
      <c r="D20" s="17" t="s">
        <v>11</v>
      </c>
      <c r="E20" s="18">
        <v>67988</v>
      </c>
      <c r="F20" s="19">
        <v>0</v>
      </c>
      <c r="G20" s="20">
        <v>50967</v>
      </c>
      <c r="H20" s="20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18">
        <v>0</v>
      </c>
    </row>
    <row r="21" spans="1:17" ht="16.5" customHeight="1" x14ac:dyDescent="0.25">
      <c r="A21" s="68" t="s">
        <v>2</v>
      </c>
      <c r="B21" s="69"/>
      <c r="C21" s="16" t="s">
        <v>8</v>
      </c>
      <c r="D21" s="17" t="s">
        <v>11</v>
      </c>
      <c r="E21" s="20">
        <v>33522</v>
      </c>
      <c r="F21" s="22">
        <v>0</v>
      </c>
      <c r="G21" s="20">
        <v>21651</v>
      </c>
      <c r="H21" s="20">
        <v>0</v>
      </c>
      <c r="I21" s="21">
        <v>0</v>
      </c>
      <c r="J21" s="21">
        <v>0</v>
      </c>
      <c r="K21" s="21">
        <v>0</v>
      </c>
      <c r="L21" s="21">
        <v>0</v>
      </c>
      <c r="M21" s="18">
        <v>0</v>
      </c>
      <c r="N21" s="18">
        <v>0</v>
      </c>
    </row>
    <row r="22" spans="1:17" ht="16.5" customHeight="1" x14ac:dyDescent="0.25">
      <c r="A22" s="68" t="s">
        <v>3</v>
      </c>
      <c r="B22" s="69"/>
      <c r="C22" s="23"/>
      <c r="D22" s="24"/>
      <c r="E22" s="20">
        <v>4818309</v>
      </c>
      <c r="F22" s="22">
        <v>9688235</v>
      </c>
      <c r="G22" s="20">
        <v>0</v>
      </c>
      <c r="H22" s="20">
        <v>0</v>
      </c>
      <c r="I22" s="25">
        <v>2700000</v>
      </c>
      <c r="J22" s="26">
        <v>476471</v>
      </c>
      <c r="K22" s="26">
        <v>5400000</v>
      </c>
      <c r="L22" s="26">
        <v>952941</v>
      </c>
      <c r="M22" s="26">
        <v>8100000</v>
      </c>
      <c r="N22" s="27">
        <v>1429412</v>
      </c>
      <c r="O22" s="7"/>
      <c r="P22" s="2"/>
    </row>
    <row r="23" spans="1:17" ht="16.5" customHeight="1" x14ac:dyDescent="0.25">
      <c r="A23" s="66" t="s">
        <v>0</v>
      </c>
      <c r="B23" s="67"/>
      <c r="C23" s="45"/>
      <c r="D23" s="46"/>
      <c r="E23" s="28">
        <f>E20+E21+E22</f>
        <v>4919819</v>
      </c>
      <c r="F23" s="29">
        <f>SUM(F20:F22)</f>
        <v>9688235</v>
      </c>
      <c r="G23" s="28">
        <f>SUM(G20:G22)</f>
        <v>72618</v>
      </c>
      <c r="H23" s="28">
        <f>SUM(H20:H22)</f>
        <v>0</v>
      </c>
      <c r="I23" s="29">
        <f>I21+I22+I20</f>
        <v>2700000</v>
      </c>
      <c r="J23" s="29">
        <f t="shared" ref="J23:N23" si="0">J21+J22+J20</f>
        <v>476471</v>
      </c>
      <c r="K23" s="29">
        <f>SUM(K20:K22)</f>
        <v>5400000</v>
      </c>
      <c r="L23" s="29">
        <f>SUM(L20:L22)</f>
        <v>952941</v>
      </c>
      <c r="M23" s="29">
        <f t="shared" si="0"/>
        <v>8100000</v>
      </c>
      <c r="N23" s="28">
        <f t="shared" si="0"/>
        <v>1429412</v>
      </c>
    </row>
    <row r="24" spans="1:17" ht="16.5" customHeight="1" x14ac:dyDescent="0.25">
      <c r="A24" s="43" t="s">
        <v>16</v>
      </c>
      <c r="B24" s="44"/>
      <c r="C24" s="45"/>
      <c r="D24" s="46"/>
      <c r="E24" s="28">
        <v>4919819</v>
      </c>
      <c r="F24" s="29">
        <v>9688235</v>
      </c>
      <c r="G24" s="30"/>
      <c r="H24" s="28">
        <v>0</v>
      </c>
      <c r="I24" s="30"/>
      <c r="J24" s="29">
        <v>476471</v>
      </c>
      <c r="K24" s="30"/>
      <c r="L24" s="29">
        <v>952941</v>
      </c>
      <c r="M24" s="30"/>
      <c r="N24" s="28">
        <v>1429412</v>
      </c>
    </row>
    <row r="25" spans="1:17" ht="16.5" customHeight="1" x14ac:dyDescent="0.2">
      <c r="A25" s="50"/>
      <c r="B25" s="51"/>
      <c r="C25" s="51"/>
      <c r="D25" s="52"/>
      <c r="E25" s="28"/>
      <c r="F25" s="29"/>
      <c r="G25" s="39">
        <f>SUM(H24+J24)</f>
        <v>476471</v>
      </c>
      <c r="H25" s="40"/>
      <c r="I25" s="40"/>
      <c r="J25" s="41"/>
      <c r="K25" s="30"/>
      <c r="L25" s="31"/>
      <c r="M25" s="30"/>
      <c r="N25" s="32"/>
    </row>
    <row r="26" spans="1:17" ht="16.5" customHeight="1" x14ac:dyDescent="0.2">
      <c r="A26" s="47" t="s">
        <v>12</v>
      </c>
      <c r="B26" s="48"/>
      <c r="C26" s="48"/>
      <c r="D26" s="49"/>
      <c r="E26" s="28">
        <v>642441</v>
      </c>
      <c r="F26" s="29">
        <v>0</v>
      </c>
      <c r="G26" s="39">
        <v>200000</v>
      </c>
      <c r="H26" s="40"/>
      <c r="I26" s="40"/>
      <c r="J26" s="41"/>
      <c r="K26" s="30"/>
      <c r="L26" s="31">
        <v>0</v>
      </c>
      <c r="M26" s="30"/>
      <c r="N26" s="32">
        <v>0</v>
      </c>
    </row>
    <row r="27" spans="1:17" ht="16.5" customHeight="1" x14ac:dyDescent="0.25">
      <c r="A27" s="53" t="s">
        <v>7</v>
      </c>
      <c r="B27" s="53"/>
      <c r="C27" s="53"/>
      <c r="D27" s="54"/>
      <c r="E27" s="28">
        <f>E24+E26</f>
        <v>5562260</v>
      </c>
      <c r="F27" s="29">
        <f>SUM(F24+F26)</f>
        <v>9688235</v>
      </c>
      <c r="G27" s="39">
        <f>SUM(G25+G26)</f>
        <v>676471</v>
      </c>
      <c r="H27" s="40"/>
      <c r="I27" s="40"/>
      <c r="J27" s="41"/>
      <c r="K27" s="30"/>
      <c r="L27" s="31">
        <f>SUM(L24+L26)</f>
        <v>952941</v>
      </c>
      <c r="M27" s="30"/>
      <c r="N27" s="28">
        <f>SUM(N24+N26)</f>
        <v>1429412</v>
      </c>
    </row>
    <row r="28" spans="1:17" ht="16.5" customHeight="1" x14ac:dyDescent="0.3">
      <c r="A28" s="33"/>
      <c r="B28" s="33"/>
      <c r="C28" s="33"/>
      <c r="D28" s="33"/>
      <c r="E28" s="34"/>
      <c r="F28" s="34"/>
      <c r="G28" s="34"/>
      <c r="H28" s="34"/>
      <c r="I28" s="35"/>
      <c r="J28" s="36"/>
      <c r="K28" s="36"/>
      <c r="L28" s="36"/>
      <c r="M28" s="37"/>
      <c r="N28" s="37"/>
    </row>
    <row r="29" spans="1:17" ht="16.5" customHeight="1" x14ac:dyDescent="0.3">
      <c r="A29" s="42" t="s">
        <v>20</v>
      </c>
      <c r="B29" s="42"/>
      <c r="C29" s="42"/>
      <c r="D29" s="42"/>
      <c r="E29" s="42"/>
      <c r="F29" s="42"/>
      <c r="G29" s="13"/>
      <c r="H29" s="13"/>
      <c r="I29" s="13"/>
      <c r="J29" s="13"/>
      <c r="K29" s="13"/>
      <c r="L29" s="13"/>
      <c r="M29" s="37"/>
      <c r="N29" s="37"/>
      <c r="Q29" s="2"/>
    </row>
    <row r="30" spans="1:17" s="2" customFormat="1" ht="15" x14ac:dyDescent="0.25">
      <c r="A30" s="42"/>
      <c r="B30" s="42"/>
      <c r="C30" s="42"/>
      <c r="D30" s="13"/>
      <c r="E30" s="13"/>
      <c r="F30" s="13"/>
      <c r="G30" s="13"/>
      <c r="H30" s="13"/>
      <c r="I30" s="13"/>
      <c r="J30" s="38"/>
      <c r="K30" s="38"/>
      <c r="L30" s="38"/>
      <c r="M30" s="13"/>
      <c r="N30" s="38"/>
    </row>
    <row r="31" spans="1:17" s="2" customFormat="1" x14ac:dyDescent="0.2">
      <c r="A31" s="3"/>
      <c r="B31" s="3"/>
      <c r="C31" s="3"/>
      <c r="D31" s="3"/>
      <c r="E31" s="3"/>
      <c r="F31" s="3"/>
      <c r="G31" s="5"/>
      <c r="H31" s="3"/>
      <c r="I31" s="5"/>
      <c r="L31" s="1"/>
      <c r="M31" s="1"/>
      <c r="N31" s="1"/>
    </row>
    <row r="32" spans="1:17" s="2" customFormat="1" x14ac:dyDescent="0.2">
      <c r="A32" s="3"/>
      <c r="B32" s="3"/>
      <c r="C32" s="3"/>
      <c r="D32" s="3"/>
      <c r="E32" s="3"/>
      <c r="F32" s="3"/>
      <c r="G32" s="5"/>
      <c r="H32" s="3"/>
      <c r="I32" s="3"/>
      <c r="L32" s="1"/>
      <c r="M32" s="1"/>
      <c r="N32" s="1"/>
    </row>
    <row r="33" spans="1:14" x14ac:dyDescent="0.2">
      <c r="A33" s="3"/>
      <c r="B33" s="3"/>
      <c r="C33" s="3"/>
      <c r="D33" s="3"/>
      <c r="E33" s="3"/>
      <c r="F33" s="3"/>
      <c r="G33" s="3"/>
      <c r="H33" s="3"/>
      <c r="I33" s="3"/>
    </row>
    <row r="34" spans="1:14" s="2" customFormat="1" x14ac:dyDescent="0.2">
      <c r="A34" s="3"/>
      <c r="B34" s="3"/>
      <c r="C34" s="3"/>
      <c r="D34" s="4"/>
      <c r="E34" s="3"/>
      <c r="F34" s="3"/>
      <c r="G34" s="3"/>
      <c r="H34" s="3"/>
      <c r="I34" s="3"/>
      <c r="L34" s="1"/>
      <c r="M34" s="1"/>
      <c r="N34" s="1"/>
    </row>
    <row r="35" spans="1:14" x14ac:dyDescent="0.2">
      <c r="A35" s="3"/>
      <c r="B35" s="3"/>
      <c r="C35" s="3"/>
      <c r="D35" s="3"/>
      <c r="E35" s="3"/>
      <c r="F35" s="3"/>
      <c r="G35" s="3"/>
      <c r="H35" s="3"/>
      <c r="I35" s="3"/>
    </row>
    <row r="36" spans="1:14" x14ac:dyDescent="0.2">
      <c r="A36" s="3"/>
      <c r="B36" s="3"/>
      <c r="C36" s="3"/>
      <c r="D36" s="3"/>
      <c r="E36" s="3"/>
      <c r="F36" s="3"/>
      <c r="G36" s="3"/>
      <c r="H36" s="3"/>
      <c r="I36" s="3"/>
    </row>
    <row r="37" spans="1:14" s="2" customFormat="1" x14ac:dyDescent="0.2">
      <c r="A37" s="3"/>
      <c r="B37" s="3"/>
      <c r="C37" s="3"/>
      <c r="D37" s="4"/>
      <c r="E37" s="3"/>
      <c r="F37" s="3"/>
      <c r="G37" s="5"/>
      <c r="H37" s="3"/>
      <c r="I37" s="3"/>
      <c r="L37" s="1"/>
      <c r="M37" s="1"/>
      <c r="N37" s="1"/>
    </row>
    <row r="38" spans="1:14" s="2" customFormat="1" x14ac:dyDescent="0.2">
      <c r="A38" s="3"/>
      <c r="B38" s="3"/>
      <c r="C38" s="3"/>
      <c r="D38" s="4"/>
      <c r="E38" s="3"/>
      <c r="F38" s="3"/>
      <c r="G38" s="5"/>
      <c r="H38" s="3"/>
      <c r="I38" s="3"/>
      <c r="L38" s="1"/>
      <c r="M38" s="1"/>
      <c r="N38" s="1"/>
    </row>
    <row r="39" spans="1:14" s="2" customFormat="1" x14ac:dyDescent="0.2">
      <c r="A39" s="3"/>
      <c r="B39" s="3"/>
      <c r="C39" s="3"/>
      <c r="D39" s="4"/>
      <c r="E39" s="3"/>
      <c r="F39" s="3"/>
      <c r="G39" s="3"/>
      <c r="H39" s="3"/>
      <c r="I39" s="3"/>
      <c r="L39" s="1"/>
      <c r="M39" s="1"/>
      <c r="N39" s="1"/>
    </row>
  </sheetData>
  <mergeCells count="28">
    <mergeCell ref="A11:N11"/>
    <mergeCell ref="A12:N12"/>
    <mergeCell ref="O5:P5"/>
    <mergeCell ref="A23:D23"/>
    <mergeCell ref="A22:B22"/>
    <mergeCell ref="A17:B19"/>
    <mergeCell ref="C17:C19"/>
    <mergeCell ref="D17:D19"/>
    <mergeCell ref="E17:E19"/>
    <mergeCell ref="M16:N16"/>
    <mergeCell ref="F17:F19"/>
    <mergeCell ref="A20:B20"/>
    <mergeCell ref="A21:B21"/>
    <mergeCell ref="G17:J17"/>
    <mergeCell ref="G18:H18"/>
    <mergeCell ref="M5:N5"/>
    <mergeCell ref="K17:L18"/>
    <mergeCell ref="M17:N18"/>
    <mergeCell ref="G25:J25"/>
    <mergeCell ref="G26:J26"/>
    <mergeCell ref="I18:J18"/>
    <mergeCell ref="G27:J27"/>
    <mergeCell ref="A29:F29"/>
    <mergeCell ref="A30:C30"/>
    <mergeCell ref="A24:D24"/>
    <mergeCell ref="A26:D26"/>
    <mergeCell ref="A25:D25"/>
    <mergeCell ref="A27:D27"/>
  </mergeCells>
  <pageMargins left="0.74803149606299213" right="0.74803149606299213" top="0.98425196850393704" bottom="0.98425196850393704" header="0.51181102362204722" footer="0.51181102362204722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do_knihy_EHP</vt:lpstr>
    </vt:vector>
  </TitlesOfParts>
  <Company>MFSR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MFSR</dc:creator>
  <cp:lastModifiedBy>Laukova Silvia</cp:lastModifiedBy>
  <cp:lastPrinted>2016-10-06T07:34:03Z</cp:lastPrinted>
  <dcterms:created xsi:type="dcterms:W3CDTF">2009-03-02T17:14:04Z</dcterms:created>
  <dcterms:modified xsi:type="dcterms:W3CDTF">2016-10-06T07:52:35Z</dcterms:modified>
</cp:coreProperties>
</file>