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105" windowWidth="19260" windowHeight="3990"/>
  </bookViews>
  <sheets>
    <sheet name="do_knihy_NFM" sheetId="24" r:id="rId1"/>
  </sheets>
  <calcPr calcId="145621"/>
</workbook>
</file>

<file path=xl/calcChain.xml><?xml version="1.0" encoding="utf-8"?>
<calcChain xmlns="http://schemas.openxmlformats.org/spreadsheetml/2006/main">
  <c r="F26" i="24" l="1"/>
  <c r="F23" i="24"/>
  <c r="J26" i="24"/>
  <c r="H26" i="24"/>
  <c r="J23" i="24"/>
  <c r="I23" i="24"/>
  <c r="G23" i="24"/>
  <c r="H23" i="24"/>
  <c r="K23" i="24" l="1"/>
  <c r="L23" i="24"/>
  <c r="L26" i="24"/>
</calcChain>
</file>

<file path=xl/sharedStrings.xml><?xml version="1.0" encoding="utf-8"?>
<sst xmlns="http://schemas.openxmlformats.org/spreadsheetml/2006/main" count="28" uniqueCount="22">
  <si>
    <t>SPOLU</t>
  </si>
  <si>
    <t>Kapitola</t>
  </si>
  <si>
    <t>Ministerstvo financií SR</t>
  </si>
  <si>
    <t>Ostatné nealokované zdroje</t>
  </si>
  <si>
    <t>ŠR v EUR</t>
  </si>
  <si>
    <t>Príjem z NFM v EUR</t>
  </si>
  <si>
    <t>Úrad vlády SR</t>
  </si>
  <si>
    <t>VPS celkom</t>
  </si>
  <si>
    <t>Fond technickej asistencie</t>
  </si>
  <si>
    <t>* Poznámka : Programová dohoda</t>
  </si>
  <si>
    <t xml:space="preserve"> Prehľad výdavkov na zabezpečenie schválených dohôd o poskytnutí grantu v rámci programu Nórsky finančný mechanizmus 2009 - 2014</t>
  </si>
  <si>
    <t>Názov programu</t>
  </si>
  <si>
    <t>Číslo programu</t>
  </si>
  <si>
    <t>SK01</t>
  </si>
  <si>
    <t>Výdavky na spolufinancovanie programu NFM z VPS</t>
  </si>
  <si>
    <t>Ďalšie výdavky súvisiace s financovaním programu</t>
  </si>
  <si>
    <t>Alokácia spolufinancovania zo ŠR podľa PD*  v EUR na programové obdobie 2009-2014</t>
  </si>
  <si>
    <t>zaradených do programových štruktúr kapitol na roky 2015 až 2017</t>
  </si>
  <si>
    <t>Návrh 2015</t>
  </si>
  <si>
    <t>Návrh 2016</t>
  </si>
  <si>
    <t>Návrh 2017</t>
  </si>
  <si>
    <t>Tabuľka č.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</si>
</sst>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Narrow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21" borderId="2" applyNumberFormat="0">
      <alignment horizontal="left" vertical="top" indent="1"/>
    </xf>
    <xf numFmtId="0" fontId="7" fillId="0" borderId="2" applyNumberFormat="0" applyFill="0">
      <alignment horizontal="centerContinuous" vertical="top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6" applyNumberFormat="0" applyAlignment="0" applyProtection="0"/>
    <xf numFmtId="0" fontId="12" fillId="7" borderId="1" applyNumberFormat="0" applyAlignment="0" applyProtection="0"/>
    <xf numFmtId="0" fontId="11" fillId="22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" fontId="15" fillId="24" borderId="8" applyBorder="0">
      <alignment horizontal="left" vertical="center" indent="2"/>
    </xf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25" borderId="9" applyNumberFormat="0" applyFont="0" applyAlignment="0" applyProtection="0"/>
    <xf numFmtId="0" fontId="19" fillId="20" borderId="10" applyNumberFormat="0" applyAlignment="0" applyProtection="0"/>
    <xf numFmtId="9" fontId="16" fillId="0" borderId="0" applyFont="0" applyFill="0" applyBorder="0" applyAlignment="0" applyProtection="0"/>
    <xf numFmtId="0" fontId="1" fillId="25" borderId="9" applyNumberFormat="0" applyFont="0" applyAlignment="0" applyProtection="0"/>
    <xf numFmtId="0" fontId="13" fillId="0" borderId="7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2" fillId="7" borderId="1" applyNumberFormat="0" applyAlignment="0" applyProtection="0"/>
    <xf numFmtId="0" fontId="4" fillId="20" borderId="1" applyNumberFormat="0" applyAlignment="0" applyProtection="0"/>
    <xf numFmtId="0" fontId="19" fillId="20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0" fillId="0" borderId="0"/>
    <xf numFmtId="0" fontId="1" fillId="0" borderId="0"/>
  </cellStyleXfs>
  <cellXfs count="84">
    <xf numFmtId="0" fontId="0" fillId="0" borderId="0" xfId="0"/>
    <xf numFmtId="0" fontId="23" fillId="0" borderId="0" xfId="66" applyFont="1"/>
    <xf numFmtId="3" fontId="23" fillId="0" borderId="0" xfId="66" applyNumberFormat="1" applyFont="1"/>
    <xf numFmtId="4" fontId="23" fillId="0" borderId="0" xfId="66" applyNumberFormat="1" applyFont="1"/>
    <xf numFmtId="0" fontId="25" fillId="0" borderId="0" xfId="66" applyFont="1"/>
    <xf numFmtId="49" fontId="25" fillId="0" borderId="0" xfId="66" applyNumberFormat="1" applyFont="1" applyFill="1" applyBorder="1" applyAlignment="1"/>
    <xf numFmtId="0" fontId="25" fillId="0" borderId="0" xfId="66" applyFont="1" applyFill="1" applyBorder="1" applyAlignment="1">
      <alignment horizontal="right"/>
    </xf>
    <xf numFmtId="3" fontId="25" fillId="24" borderId="12" xfId="66" applyNumberFormat="1" applyFont="1" applyFill="1" applyBorder="1"/>
    <xf numFmtId="3" fontId="24" fillId="0" borderId="0" xfId="66" applyNumberFormat="1" applyFont="1" applyFill="1" applyBorder="1" applyAlignment="1">
      <alignment horizontal="right"/>
    </xf>
    <xf numFmtId="3" fontId="24" fillId="0" borderId="0" xfId="66" applyNumberFormat="1" applyFont="1" applyFill="1" applyBorder="1" applyAlignment="1">
      <alignment horizontal="center"/>
    </xf>
    <xf numFmtId="4" fontId="25" fillId="0" borderId="0" xfId="66" applyNumberFormat="1" applyFont="1"/>
    <xf numFmtId="3" fontId="28" fillId="26" borderId="13" xfId="66" applyNumberFormat="1" applyFont="1" applyFill="1" applyBorder="1" applyAlignment="1">
      <alignment horizontal="right"/>
    </xf>
    <xf numFmtId="3" fontId="25" fillId="0" borderId="0" xfId="66" applyNumberFormat="1" applyFont="1"/>
    <xf numFmtId="3" fontId="27" fillId="0" borderId="0" xfId="66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3" fontId="24" fillId="0" borderId="8" xfId="66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49" fontId="25" fillId="24" borderId="18" xfId="66" applyNumberFormat="1" applyFont="1" applyFill="1" applyBorder="1" applyAlignment="1">
      <alignment horizontal="left"/>
    </xf>
    <xf numFmtId="3" fontId="25" fillId="24" borderId="17" xfId="66" applyNumberFormat="1" applyFont="1" applyFill="1" applyBorder="1"/>
    <xf numFmtId="3" fontId="25" fillId="24" borderId="19" xfId="66" applyNumberFormat="1" applyFont="1" applyFill="1" applyBorder="1" applyAlignment="1">
      <alignment horizontal="right"/>
    </xf>
    <xf numFmtId="3" fontId="25" fillId="24" borderId="17" xfId="66" applyNumberFormat="1" applyFont="1" applyFill="1" applyBorder="1" applyAlignment="1">
      <alignment horizontal="right"/>
    </xf>
    <xf numFmtId="0" fontId="24" fillId="0" borderId="12" xfId="66" applyFont="1" applyFill="1" applyBorder="1" applyAlignment="1">
      <alignment vertical="center"/>
    </xf>
    <xf numFmtId="49" fontId="25" fillId="24" borderId="15" xfId="66" applyNumberFormat="1" applyFont="1" applyFill="1" applyBorder="1" applyAlignment="1">
      <alignment horizontal="center"/>
    </xf>
    <xf numFmtId="0" fontId="24" fillId="0" borderId="24" xfId="66" applyFont="1" applyFill="1" applyBorder="1" applyAlignment="1">
      <alignment vertical="center"/>
    </xf>
    <xf numFmtId="0" fontId="24" fillId="0" borderId="8" xfId="66" applyFont="1" applyFill="1" applyBorder="1" applyAlignment="1">
      <alignment horizontal="center" vertical="center" wrapText="1"/>
    </xf>
    <xf numFmtId="0" fontId="24" fillId="0" borderId="26" xfId="66" applyFont="1" applyFill="1" applyBorder="1" applyAlignment="1">
      <alignment horizontal="center" vertical="center" wrapText="1"/>
    </xf>
    <xf numFmtId="0" fontId="24" fillId="0" borderId="18" xfId="66" applyFont="1" applyFill="1" applyBorder="1" applyAlignment="1">
      <alignment horizontal="center" vertical="center" wrapText="1"/>
    </xf>
    <xf numFmtId="3" fontId="25" fillId="24" borderId="8" xfId="66" applyNumberFormat="1" applyFont="1" applyFill="1" applyBorder="1"/>
    <xf numFmtId="3" fontId="25" fillId="24" borderId="18" xfId="66" applyNumberFormat="1" applyFont="1" applyFill="1" applyBorder="1"/>
    <xf numFmtId="3" fontId="25" fillId="24" borderId="26" xfId="66" applyNumberFormat="1" applyFont="1" applyFill="1" applyBorder="1" applyAlignment="1">
      <alignment horizontal="right"/>
    </xf>
    <xf numFmtId="3" fontId="25" fillId="24" borderId="18" xfId="66" applyNumberFormat="1" applyFont="1" applyFill="1" applyBorder="1" applyAlignment="1">
      <alignment horizontal="right"/>
    </xf>
    <xf numFmtId="49" fontId="25" fillId="0" borderId="12" xfId="66" applyNumberFormat="1" applyFont="1" applyFill="1" applyBorder="1" applyAlignment="1">
      <alignment horizontal="center"/>
    </xf>
    <xf numFmtId="49" fontId="25" fillId="0" borderId="15" xfId="66" applyNumberFormat="1" applyFont="1" applyFill="1" applyBorder="1" applyAlignment="1">
      <alignment horizontal="center"/>
    </xf>
    <xf numFmtId="3" fontId="25" fillId="0" borderId="17" xfId="66" applyNumberFormat="1" applyFont="1" applyFill="1" applyBorder="1"/>
    <xf numFmtId="3" fontId="25" fillId="0" borderId="19" xfId="66" applyNumberFormat="1" applyFont="1" applyFill="1" applyBorder="1"/>
    <xf numFmtId="3" fontId="24" fillId="0" borderId="18" xfId="66" applyNumberFormat="1" applyFont="1" applyFill="1" applyBorder="1" applyAlignment="1">
      <alignment horizontal="right"/>
    </xf>
    <xf numFmtId="3" fontId="24" fillId="0" borderId="26" xfId="66" applyNumberFormat="1" applyFont="1" applyFill="1" applyBorder="1" applyAlignment="1">
      <alignment horizontal="right"/>
    </xf>
    <xf numFmtId="3" fontId="27" fillId="0" borderId="26" xfId="66" applyNumberFormat="1" applyFont="1" applyFill="1" applyBorder="1" applyAlignment="1"/>
    <xf numFmtId="3" fontId="24" fillId="0" borderId="26" xfId="66" applyNumberFormat="1" applyFont="1" applyFill="1" applyBorder="1" applyAlignment="1"/>
    <xf numFmtId="3" fontId="24" fillId="0" borderId="18" xfId="66" applyNumberFormat="1" applyFont="1" applyFill="1" applyBorder="1" applyAlignment="1"/>
    <xf numFmtId="0" fontId="26" fillId="0" borderId="26" xfId="66" applyFont="1" applyFill="1" applyBorder="1" applyAlignment="1">
      <alignment horizontal="left"/>
    </xf>
    <xf numFmtId="0" fontId="26" fillId="0" borderId="8" xfId="66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3" fontId="27" fillId="0" borderId="26" xfId="66" applyNumberFormat="1" applyFont="1" applyFill="1" applyBorder="1" applyAlignment="1">
      <alignment horizontal="right"/>
    </xf>
    <xf numFmtId="0" fontId="24" fillId="0" borderId="21" xfId="66" applyFont="1" applyFill="1" applyBorder="1" applyAlignment="1">
      <alignment horizontal="center" vertical="center"/>
    </xf>
    <xf numFmtId="0" fontId="24" fillId="0" borderId="24" xfId="66" applyFont="1" applyFill="1" applyBorder="1" applyAlignment="1">
      <alignment horizontal="center" vertical="center"/>
    </xf>
    <xf numFmtId="0" fontId="24" fillId="0" borderId="19" xfId="66" applyFont="1" applyFill="1" applyBorder="1" applyAlignment="1">
      <alignment horizontal="center" vertical="center"/>
    </xf>
    <xf numFmtId="0" fontId="24" fillId="0" borderId="12" xfId="66" applyFont="1" applyFill="1" applyBorder="1" applyAlignment="1">
      <alignment horizontal="center" vertical="center"/>
    </xf>
    <xf numFmtId="0" fontId="31" fillId="0" borderId="0" xfId="66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22" xfId="66" applyFont="1" applyFill="1" applyBorder="1" applyAlignment="1">
      <alignment horizontal="center" vertical="center"/>
    </xf>
    <xf numFmtId="0" fontId="24" fillId="0" borderId="20" xfId="66" applyFont="1" applyFill="1" applyBorder="1" applyAlignment="1">
      <alignment horizontal="center" vertical="center"/>
    </xf>
    <xf numFmtId="0" fontId="32" fillId="0" borderId="0" xfId="66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49" fontId="25" fillId="0" borderId="0" xfId="66" applyNumberFormat="1" applyFont="1" applyFill="1" applyBorder="1" applyAlignment="1">
      <alignment horizontal="right"/>
    </xf>
    <xf numFmtId="0" fontId="24" fillId="0" borderId="21" xfId="66" applyFont="1" applyFill="1" applyBorder="1" applyAlignment="1">
      <alignment horizontal="center" vertical="center" wrapText="1"/>
    </xf>
    <xf numFmtId="0" fontId="24" fillId="0" borderId="22" xfId="66" applyFont="1" applyFill="1" applyBorder="1" applyAlignment="1">
      <alignment horizontal="center" vertical="center" wrapText="1"/>
    </xf>
    <xf numFmtId="0" fontId="24" fillId="0" borderId="25" xfId="66" applyFont="1" applyFill="1" applyBorder="1" applyAlignment="1">
      <alignment horizontal="center" vertical="center" wrapText="1"/>
    </xf>
    <xf numFmtId="0" fontId="24" fillId="0" borderId="14" xfId="66" applyFont="1" applyFill="1" applyBorder="1" applyAlignment="1">
      <alignment horizontal="center" vertical="center" wrapText="1"/>
    </xf>
    <xf numFmtId="0" fontId="24" fillId="0" borderId="19" xfId="66" applyFont="1" applyFill="1" applyBorder="1" applyAlignment="1">
      <alignment horizontal="center" vertical="center" wrapText="1"/>
    </xf>
    <xf numFmtId="0" fontId="24" fillId="0" borderId="20" xfId="66" applyFont="1" applyFill="1" applyBorder="1" applyAlignment="1">
      <alignment horizontal="center" vertical="center" wrapText="1"/>
    </xf>
    <xf numFmtId="0" fontId="24" fillId="0" borderId="23" xfId="66" applyFont="1" applyFill="1" applyBorder="1" applyAlignment="1">
      <alignment horizontal="center" vertical="center"/>
    </xf>
    <xf numFmtId="0" fontId="25" fillId="0" borderId="16" xfId="66" applyFont="1" applyFill="1" applyBorder="1" applyAlignment="1">
      <alignment horizontal="center" vertical="center"/>
    </xf>
    <xf numFmtId="0" fontId="25" fillId="0" borderId="17" xfId="66" applyFont="1" applyFill="1" applyBorder="1" applyAlignment="1">
      <alignment horizontal="center" vertical="center"/>
    </xf>
    <xf numFmtId="0" fontId="25" fillId="0" borderId="14" xfId="66" applyFont="1" applyFill="1" applyBorder="1" applyAlignment="1">
      <alignment horizontal="center" vertical="center" wrapText="1"/>
    </xf>
    <xf numFmtId="0" fontId="25" fillId="0" borderId="20" xfId="66" applyFont="1" applyFill="1" applyBorder="1" applyAlignment="1">
      <alignment horizontal="center" vertical="center" wrapText="1"/>
    </xf>
    <xf numFmtId="0" fontId="24" fillId="0" borderId="23" xfId="66" applyFont="1" applyFill="1" applyBorder="1" applyAlignment="1">
      <alignment horizontal="center" vertical="center" wrapText="1"/>
    </xf>
    <xf numFmtId="0" fontId="24" fillId="0" borderId="16" xfId="66" applyFont="1" applyFill="1" applyBorder="1" applyAlignment="1">
      <alignment horizontal="center" vertical="center" wrapText="1"/>
    </xf>
    <xf numFmtId="0" fontId="24" fillId="0" borderId="17" xfId="66" applyFont="1" applyFill="1" applyBorder="1" applyAlignment="1">
      <alignment horizontal="center" vertical="center" wrapText="1"/>
    </xf>
    <xf numFmtId="0" fontId="25" fillId="0" borderId="0" xfId="66" applyFont="1" applyAlignment="1"/>
    <xf numFmtId="0" fontId="0" fillId="0" borderId="0" xfId="0" applyAlignment="1"/>
    <xf numFmtId="0" fontId="29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49" fontId="25" fillId="0" borderId="26" xfId="66" applyNumberFormat="1" applyFont="1" applyFill="1" applyBorder="1" applyAlignment="1">
      <alignment horizontal="left" vertical="center"/>
    </xf>
    <xf numFmtId="49" fontId="25" fillId="0" borderId="15" xfId="66" applyNumberFormat="1" applyFont="1" applyFill="1" applyBorder="1" applyAlignment="1">
      <alignment horizontal="left" vertical="center"/>
    </xf>
    <xf numFmtId="49" fontId="25" fillId="0" borderId="19" xfId="66" applyNumberFormat="1" applyFont="1" applyFill="1" applyBorder="1" applyAlignment="1">
      <alignment horizontal="left"/>
    </xf>
    <xf numFmtId="49" fontId="25" fillId="0" borderId="20" xfId="66" applyNumberFormat="1" applyFont="1" applyFill="1" applyBorder="1" applyAlignment="1">
      <alignment horizontal="left"/>
    </xf>
    <xf numFmtId="49" fontId="24" fillId="0" borderId="26" xfId="66" applyNumberFormat="1" applyFont="1" applyFill="1" applyBorder="1" applyAlignment="1">
      <alignment horizontal="left"/>
    </xf>
    <xf numFmtId="49" fontId="24" fillId="0" borderId="8" xfId="66" applyNumberFormat="1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0" fontId="26" fillId="0" borderId="26" xfId="66" applyFont="1" applyFill="1" applyBorder="1" applyAlignment="1">
      <alignment horizontal="left" wrapText="1"/>
    </xf>
    <xf numFmtId="0" fontId="26" fillId="0" borderId="8" xfId="66" applyFont="1" applyFill="1" applyBorder="1" applyAlignment="1">
      <alignment horizontal="left" wrapText="1"/>
    </xf>
  </cellXfs>
  <cellStyles count="97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er1" xfId="48"/>
    <cellStyle name="Header3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á bunka" xfId="56" builtinId="23" customBuiltin="1"/>
    <cellStyle name="Linked Cell" xfId="57"/>
    <cellStyle name="Nadpis 1" xfId="58" builtinId="16" customBuiltin="1"/>
    <cellStyle name="Nadpis 2" xfId="59" builtinId="17" customBuiltin="1"/>
    <cellStyle name="Nadpis 3" xfId="60" builtinId="18" customBuiltin="1"/>
    <cellStyle name="Nadpis 4" xfId="61" builtinId="19" customBuiltin="1"/>
    <cellStyle name="Neutral" xfId="62"/>
    <cellStyle name="Neutrálna" xfId="63" builtinId="28" customBuiltin="1"/>
    <cellStyle name="Normal 2" xfId="64"/>
    <cellStyle name="Normal_akrual MF" xfId="65"/>
    <cellStyle name="Normálna" xfId="0" builtinId="0"/>
    <cellStyle name="Normálna 2" xfId="95"/>
    <cellStyle name="normálne 2" xfId="66"/>
    <cellStyle name="normálne 3" xfId="67"/>
    <cellStyle name="normálne 4" xfId="68"/>
    <cellStyle name="normálne 4 2" xfId="69"/>
    <cellStyle name="normálne 4_23_09_2008_ 2009 až 11 €_opr_ŠFM bank_popl_2011" xfId="70"/>
    <cellStyle name="normálne 5" xfId="71"/>
    <cellStyle name="normálne_Príloha listu č_MF_008488_2011-522 ÚV SR za ŠFM" xfId="96"/>
    <cellStyle name="normální_Aktualizované podklady pre SR rok 2005" xfId="72"/>
    <cellStyle name="Note" xfId="73"/>
    <cellStyle name="Output" xfId="74"/>
    <cellStyle name="percentá 2" xfId="75"/>
    <cellStyle name="Poznámka" xfId="76" builtinId="10" customBuiltin="1"/>
    <cellStyle name="Prepojená bunka" xfId="77" builtinId="24" customBuiltin="1"/>
    <cellStyle name="Spolu" xfId="78" builtinId="25" customBuiltin="1"/>
    <cellStyle name="Text upozornenia" xfId="79" builtinId="11" customBuiltin="1"/>
    <cellStyle name="Title" xfId="80"/>
    <cellStyle name="Titul" xfId="81" builtinId="15" customBuiltin="1"/>
    <cellStyle name="Total" xfId="82"/>
    <cellStyle name="Vstup" xfId="83" builtinId="20" customBuiltin="1"/>
    <cellStyle name="Výpočet" xfId="84" builtinId="22" customBuiltin="1"/>
    <cellStyle name="Výstup" xfId="85" builtinId="21" customBuiltin="1"/>
    <cellStyle name="Vysvetľujúci text" xfId="86" builtinId="53" customBuiltin="1"/>
    <cellStyle name="Warning Text" xfId="87"/>
    <cellStyle name="Zlá" xfId="88" builtinId="27" customBuiltin="1"/>
    <cellStyle name="Zvýraznenie1" xfId="89" builtinId="29" customBuiltin="1"/>
    <cellStyle name="Zvýraznenie2" xfId="90" builtinId="33" customBuiltin="1"/>
    <cellStyle name="Zvýraznenie3" xfId="91" builtinId="37" customBuiltin="1"/>
    <cellStyle name="Zvýraznenie4" xfId="92" builtinId="41" customBuiltin="1"/>
    <cellStyle name="Zvýraznenie5" xfId="93" builtinId="45" customBuiltin="1"/>
    <cellStyle name="Zvýraznenie6" xfId="9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5:O39"/>
  <sheetViews>
    <sheetView tabSelected="1" workbookViewId="0">
      <selection activeCell="K6" sqref="K6"/>
    </sheetView>
  </sheetViews>
  <sheetFormatPr defaultRowHeight="12.75" x14ac:dyDescent="0.2"/>
  <cols>
    <col min="1" max="1" width="9.140625" style="1"/>
    <col min="2" max="2" width="13.28515625" style="1" customWidth="1"/>
    <col min="3" max="3" width="21.5703125" style="1" customWidth="1"/>
    <col min="4" max="4" width="10" style="1" customWidth="1"/>
    <col min="5" max="5" width="10.7109375" style="1" hidden="1" customWidth="1"/>
    <col min="6" max="6" width="15.28515625" style="1" customWidth="1"/>
    <col min="7" max="10" width="12.7109375" style="1" customWidth="1"/>
    <col min="11" max="12" width="12.7109375" style="3" customWidth="1"/>
    <col min="13" max="13" width="10" style="1" bestFit="1" customWidth="1"/>
    <col min="14" max="15" width="10.85546875" style="1" bestFit="1" customWidth="1"/>
    <col min="16" max="16384" width="9.140625" style="1"/>
  </cols>
  <sheetData>
    <row r="5" spans="1:12" ht="15.75" x14ac:dyDescent="0.2">
      <c r="K5" s="53" t="s">
        <v>21</v>
      </c>
      <c r="L5" s="54"/>
    </row>
    <row r="12" spans="1:12" ht="14.25" x14ac:dyDescent="0.2">
      <c r="A12" s="49" t="s">
        <v>10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4.25" x14ac:dyDescent="0.2">
      <c r="A13" s="49" t="s">
        <v>17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2.6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2" ht="12.6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">
      <c r="A16" s="5"/>
      <c r="B16" s="6"/>
      <c r="C16" s="6"/>
      <c r="D16" s="6"/>
      <c r="E16" s="6"/>
      <c r="F16" s="6"/>
      <c r="G16" s="4"/>
      <c r="H16" s="6"/>
      <c r="I16" s="55"/>
      <c r="J16" s="55"/>
    </row>
    <row r="17" spans="1:15" ht="15" customHeight="1" x14ac:dyDescent="0.2">
      <c r="A17" s="56" t="s">
        <v>1</v>
      </c>
      <c r="B17" s="57"/>
      <c r="C17" s="62" t="s">
        <v>11</v>
      </c>
      <c r="D17" s="57" t="s">
        <v>12</v>
      </c>
      <c r="E17" s="23">
        <v>2012</v>
      </c>
      <c r="F17" s="67" t="s">
        <v>16</v>
      </c>
      <c r="G17" s="45" t="s">
        <v>18</v>
      </c>
      <c r="H17" s="46"/>
      <c r="I17" s="45" t="s">
        <v>19</v>
      </c>
      <c r="J17" s="46"/>
      <c r="K17" s="45" t="s">
        <v>20</v>
      </c>
      <c r="L17" s="51"/>
    </row>
    <row r="18" spans="1:15" ht="15" customHeight="1" x14ac:dyDescent="0.2">
      <c r="A18" s="58"/>
      <c r="B18" s="59"/>
      <c r="C18" s="63"/>
      <c r="D18" s="65"/>
      <c r="E18" s="21"/>
      <c r="F18" s="68"/>
      <c r="G18" s="47"/>
      <c r="H18" s="48"/>
      <c r="I18" s="47"/>
      <c r="J18" s="48"/>
      <c r="K18" s="47"/>
      <c r="L18" s="52"/>
    </row>
    <row r="19" spans="1:15" ht="66" customHeight="1" x14ac:dyDescent="0.2">
      <c r="A19" s="60"/>
      <c r="B19" s="61"/>
      <c r="C19" s="64"/>
      <c r="D19" s="66"/>
      <c r="E19" s="24"/>
      <c r="F19" s="69"/>
      <c r="G19" s="25" t="s">
        <v>5</v>
      </c>
      <c r="H19" s="25" t="s">
        <v>4</v>
      </c>
      <c r="I19" s="25" t="s">
        <v>5</v>
      </c>
      <c r="J19" s="25" t="s">
        <v>4</v>
      </c>
      <c r="K19" s="25" t="s">
        <v>5</v>
      </c>
      <c r="L19" s="26" t="s">
        <v>4</v>
      </c>
    </row>
    <row r="20" spans="1:15" ht="13.5" customHeight="1" x14ac:dyDescent="0.2">
      <c r="A20" s="74" t="s">
        <v>6</v>
      </c>
      <c r="B20" s="75"/>
      <c r="C20" s="17" t="s">
        <v>8</v>
      </c>
      <c r="D20" s="22" t="s">
        <v>13</v>
      </c>
      <c r="E20" s="27"/>
      <c r="F20" s="28">
        <v>75174</v>
      </c>
      <c r="G20" s="29">
        <v>105020</v>
      </c>
      <c r="H20" s="29">
        <v>9266</v>
      </c>
      <c r="I20" s="29">
        <v>105020</v>
      </c>
      <c r="J20" s="29">
        <v>9266</v>
      </c>
      <c r="K20" s="29">
        <v>51398</v>
      </c>
      <c r="L20" s="30">
        <v>4457</v>
      </c>
    </row>
    <row r="21" spans="1:15" ht="12.75" customHeight="1" x14ac:dyDescent="0.2">
      <c r="A21" s="74" t="s">
        <v>2</v>
      </c>
      <c r="B21" s="75"/>
      <c r="C21" s="17" t="s">
        <v>8</v>
      </c>
      <c r="D21" s="22" t="s">
        <v>13</v>
      </c>
      <c r="E21" s="7"/>
      <c r="F21" s="18">
        <v>37066</v>
      </c>
      <c r="G21" s="20">
        <v>47259</v>
      </c>
      <c r="H21" s="19">
        <v>8340</v>
      </c>
      <c r="I21" s="20">
        <v>47259</v>
      </c>
      <c r="J21" s="19">
        <v>8340</v>
      </c>
      <c r="K21" s="20">
        <v>4958</v>
      </c>
      <c r="L21" s="20">
        <v>875</v>
      </c>
    </row>
    <row r="22" spans="1:15" ht="15.75" customHeight="1" x14ac:dyDescent="0.2">
      <c r="A22" s="76" t="s">
        <v>3</v>
      </c>
      <c r="B22" s="77"/>
      <c r="C22" s="31"/>
      <c r="D22" s="32"/>
      <c r="E22" s="31"/>
      <c r="F22" s="20">
        <v>6696706</v>
      </c>
      <c r="G22" s="33">
        <v>15532298</v>
      </c>
      <c r="H22" s="34">
        <v>2740994</v>
      </c>
      <c r="I22" s="33">
        <v>2620709</v>
      </c>
      <c r="J22" s="34">
        <v>462478</v>
      </c>
      <c r="K22" s="33">
        <v>196512</v>
      </c>
      <c r="L22" s="33">
        <v>34679</v>
      </c>
      <c r="M22" s="2"/>
      <c r="N22" s="3"/>
    </row>
    <row r="23" spans="1:15" ht="15" x14ac:dyDescent="0.25">
      <c r="A23" s="78" t="s">
        <v>0</v>
      </c>
      <c r="B23" s="79"/>
      <c r="C23" s="80"/>
      <c r="D23" s="81"/>
      <c r="E23" s="15"/>
      <c r="F23" s="35">
        <f>F21+F22+F20</f>
        <v>6808946</v>
      </c>
      <c r="G23" s="36">
        <f>G21+G22+G20</f>
        <v>15684577</v>
      </c>
      <c r="H23" s="36">
        <f>H21+H22+H20</f>
        <v>2758600</v>
      </c>
      <c r="I23" s="36">
        <f>I21+I22+I20</f>
        <v>2772988</v>
      </c>
      <c r="J23" s="36">
        <f>J21+J22+J20</f>
        <v>480084</v>
      </c>
      <c r="K23" s="36">
        <f t="shared" ref="K23:L23" si="0">K21+K34+J29+K22+K20</f>
        <v>252868</v>
      </c>
      <c r="L23" s="35">
        <f t="shared" si="0"/>
        <v>40011</v>
      </c>
    </row>
    <row r="24" spans="1:15" ht="18" customHeight="1" x14ac:dyDescent="0.25">
      <c r="A24" s="82" t="s">
        <v>14</v>
      </c>
      <c r="B24" s="83"/>
      <c r="C24" s="80"/>
      <c r="D24" s="81"/>
      <c r="E24" s="15"/>
      <c r="F24" s="35">
        <v>6808946</v>
      </c>
      <c r="G24" s="37"/>
      <c r="H24" s="38">
        <v>2758600</v>
      </c>
      <c r="I24" s="37"/>
      <c r="J24" s="38">
        <v>480084</v>
      </c>
      <c r="K24" s="37"/>
      <c r="L24" s="39">
        <v>40011</v>
      </c>
    </row>
    <row r="25" spans="1:15" ht="18" customHeight="1" x14ac:dyDescent="0.25">
      <c r="A25" s="40" t="s">
        <v>15</v>
      </c>
      <c r="B25" s="41"/>
      <c r="C25" s="42"/>
      <c r="D25" s="43"/>
      <c r="E25" s="15"/>
      <c r="F25" s="35">
        <v>0</v>
      </c>
      <c r="G25" s="44"/>
      <c r="H25" s="36">
        <v>0</v>
      </c>
      <c r="I25" s="44"/>
      <c r="J25" s="36">
        <v>0</v>
      </c>
      <c r="K25" s="44"/>
      <c r="L25" s="35">
        <v>0</v>
      </c>
    </row>
    <row r="26" spans="1:15" ht="15" x14ac:dyDescent="0.25">
      <c r="A26" s="72" t="s">
        <v>7</v>
      </c>
      <c r="B26" s="72"/>
      <c r="C26" s="72"/>
      <c r="D26" s="73"/>
      <c r="E26" s="15"/>
      <c r="F26" s="35">
        <f>SUM(F24+F25)</f>
        <v>6808946</v>
      </c>
      <c r="G26" s="37"/>
      <c r="H26" s="38">
        <f>SUM(H24+H25)</f>
        <v>2758600</v>
      </c>
      <c r="I26" s="37"/>
      <c r="J26" s="38">
        <f>SUM(J24+J25)</f>
        <v>480084</v>
      </c>
      <c r="K26" s="37"/>
      <c r="L26" s="39">
        <f>SUM(L24+L25)</f>
        <v>40011</v>
      </c>
    </row>
    <row r="27" spans="1:15" ht="15" x14ac:dyDescent="0.25">
      <c r="A27" s="14"/>
      <c r="B27" s="14"/>
      <c r="C27" s="14"/>
      <c r="D27" s="14"/>
      <c r="E27" s="8"/>
      <c r="F27" s="8"/>
      <c r="G27" s="13"/>
      <c r="H27" s="9"/>
      <c r="I27" s="13"/>
      <c r="J27" s="9"/>
    </row>
    <row r="28" spans="1:15" ht="15" x14ac:dyDescent="0.25">
      <c r="A28" s="70" t="s">
        <v>9</v>
      </c>
      <c r="B28" s="71"/>
      <c r="C28" s="71"/>
      <c r="D28" s="4"/>
      <c r="E28" s="11">
        <v>15860</v>
      </c>
      <c r="F28" s="4"/>
      <c r="G28" s="4"/>
      <c r="H28" s="4"/>
      <c r="I28" s="4"/>
      <c r="J28" s="4"/>
      <c r="O28" s="3"/>
    </row>
    <row r="29" spans="1:15" x14ac:dyDescent="0.2">
      <c r="A29" s="4"/>
      <c r="B29" s="4"/>
      <c r="C29" s="4"/>
      <c r="D29" s="4"/>
      <c r="E29" s="11">
        <v>10573</v>
      </c>
      <c r="F29" s="4"/>
      <c r="G29" s="4"/>
      <c r="H29" s="12"/>
      <c r="I29" s="4"/>
      <c r="J29" s="12"/>
    </row>
    <row r="30" spans="1:15" s="3" customFormat="1" x14ac:dyDescent="0.2">
      <c r="A30" s="4"/>
      <c r="B30" s="4"/>
      <c r="C30" s="4"/>
      <c r="D30" s="4"/>
      <c r="E30" s="4"/>
      <c r="F30" s="4"/>
      <c r="G30" s="12"/>
      <c r="H30" s="12"/>
      <c r="I30" s="4"/>
      <c r="J30" s="4"/>
      <c r="M30" s="1"/>
      <c r="N30" s="1"/>
      <c r="O30" s="1"/>
    </row>
    <row r="31" spans="1:15" s="3" customFormat="1" x14ac:dyDescent="0.2">
      <c r="A31" s="4"/>
      <c r="B31" s="4"/>
      <c r="C31" s="4"/>
      <c r="D31" s="4"/>
      <c r="E31" s="4"/>
      <c r="F31" s="4"/>
      <c r="G31" s="4"/>
      <c r="H31" s="12"/>
      <c r="I31" s="4"/>
      <c r="J31" s="12"/>
      <c r="M31" s="1"/>
      <c r="N31" s="1"/>
      <c r="O31" s="1"/>
    </row>
    <row r="32" spans="1:15" s="3" customFormat="1" x14ac:dyDescent="0.2">
      <c r="A32" s="4"/>
      <c r="B32" s="4"/>
      <c r="C32" s="4"/>
      <c r="D32" s="4"/>
      <c r="E32" s="4"/>
      <c r="F32" s="4"/>
      <c r="G32" s="4"/>
      <c r="H32" s="12"/>
      <c r="I32" s="4"/>
      <c r="J32" s="4"/>
      <c r="M32" s="1"/>
      <c r="N32" s="1"/>
      <c r="O32" s="1"/>
    </row>
    <row r="33" spans="1:1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5" s="3" customFormat="1" x14ac:dyDescent="0.2">
      <c r="A34" s="4"/>
      <c r="B34" s="4"/>
      <c r="C34" s="4"/>
      <c r="D34" s="10"/>
      <c r="E34" s="4"/>
      <c r="F34" s="4"/>
      <c r="G34" s="4"/>
      <c r="H34" s="4"/>
      <c r="I34" s="4"/>
      <c r="J34" s="4"/>
      <c r="M34" s="1"/>
      <c r="N34" s="1"/>
      <c r="O34" s="1"/>
    </row>
    <row r="35" spans="1:1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5" s="3" customFormat="1" x14ac:dyDescent="0.2">
      <c r="A37" s="4"/>
      <c r="B37" s="4"/>
      <c r="C37" s="4"/>
      <c r="D37" s="10"/>
      <c r="E37" s="4"/>
      <c r="F37" s="4"/>
      <c r="G37" s="4"/>
      <c r="H37" s="12"/>
      <c r="I37" s="4"/>
      <c r="J37" s="4"/>
      <c r="M37" s="1"/>
      <c r="N37" s="1"/>
      <c r="O37" s="1"/>
    </row>
    <row r="38" spans="1:15" s="3" customFormat="1" x14ac:dyDescent="0.2">
      <c r="A38" s="4"/>
      <c r="B38" s="4"/>
      <c r="C38" s="4"/>
      <c r="D38" s="10"/>
      <c r="E38" s="4"/>
      <c r="F38" s="4"/>
      <c r="G38" s="4"/>
      <c r="H38" s="12"/>
      <c r="I38" s="4"/>
      <c r="J38" s="4"/>
      <c r="M38" s="1"/>
      <c r="N38" s="1"/>
      <c r="O38" s="1"/>
    </row>
    <row r="39" spans="1:15" s="3" customFormat="1" x14ac:dyDescent="0.2">
      <c r="A39" s="4"/>
      <c r="B39" s="4"/>
      <c r="C39" s="4"/>
      <c r="D39" s="10"/>
      <c r="E39" s="4"/>
      <c r="F39" s="4"/>
      <c r="G39" s="4"/>
      <c r="H39" s="4"/>
      <c r="I39" s="4"/>
      <c r="J39" s="4"/>
      <c r="M39" s="1"/>
      <c r="N39" s="1"/>
      <c r="O39" s="1"/>
    </row>
  </sheetData>
  <mergeCells count="18">
    <mergeCell ref="A28:C28"/>
    <mergeCell ref="A26:D26"/>
    <mergeCell ref="A20:B20"/>
    <mergeCell ref="A21:B21"/>
    <mergeCell ref="A22:B22"/>
    <mergeCell ref="A23:D23"/>
    <mergeCell ref="A24:D24"/>
    <mergeCell ref="G17:H18"/>
    <mergeCell ref="A13:L13"/>
    <mergeCell ref="I17:J18"/>
    <mergeCell ref="K17:L18"/>
    <mergeCell ref="K5:L5"/>
    <mergeCell ref="A12:L12"/>
    <mergeCell ref="I16:J16"/>
    <mergeCell ref="A17:B19"/>
    <mergeCell ref="C17:C19"/>
    <mergeCell ref="D17:D19"/>
    <mergeCell ref="F17:F19"/>
  </mergeCells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do_knihy_NFM</vt:lpstr>
    </vt:vector>
  </TitlesOfParts>
  <Company>MFSR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</dc:creator>
  <cp:lastModifiedBy>Laukova Silvia</cp:lastModifiedBy>
  <cp:lastPrinted>2014-10-10T08:15:00Z</cp:lastPrinted>
  <dcterms:created xsi:type="dcterms:W3CDTF">2009-03-02T17:14:04Z</dcterms:created>
  <dcterms:modified xsi:type="dcterms:W3CDTF">2014-10-10T08:15:05Z</dcterms:modified>
</cp:coreProperties>
</file>