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521" yWindow="4515" windowWidth="15330" windowHeight="4575" tabRatio="605" activeTab="0"/>
  </bookViews>
  <sheets>
    <sheet name="2009" sheetId="8" r:id="rId2"/>
    <sheet name="2009 MŽP+MDPT" sheetId="24" r:id="rId3"/>
  </sheets>
  <definedNames/>
  <calcPr calcMode="manual"/>
</workbook>
</file>

<file path=xl/calcChain.xml><?xml version="1.0" encoding="utf-8"?>
<calcChain xmlns="http://schemas.openxmlformats.org/spreadsheetml/2006/main">
  <c r="C15" i="8" l="1"/>
</calcChain>
</file>

<file path=xl/sharedStrings.xml><?xml version="1.0" encoding="utf-8"?>
<sst xmlns="http://schemas.openxmlformats.org/spreadsheetml/2006/main" count="57" uniqueCount="50">
  <si>
    <t>ISPA</t>
  </si>
  <si>
    <t>FM/projekt</t>
  </si>
  <si>
    <t>ISPA grant</t>
  </si>
  <si>
    <t>Národné spolufinancovanie</t>
  </si>
  <si>
    <t>Štátny rozpočet - kapitola VPS</t>
  </si>
  <si>
    <t>Požiadavka na vládny úver EIB</t>
  </si>
  <si>
    <t>Štátna záruka</t>
  </si>
  <si>
    <t>2000/SK/16/P/PE/002 Rozšírenie ČOV v mestskú aglomeráciu v Nitre</t>
  </si>
  <si>
    <t>2000/SK/16/P/PE/003 Sústava na likvidáciu odpadových vôd Banská Bystrica</t>
  </si>
  <si>
    <t>2000/SK/16/P/PE/004 Projekt odpadových vôd v meste Komárno</t>
  </si>
  <si>
    <t>2001/SK/16/P/PE/005 Rekonštrukcia a rozšírenie odpadových vôd vo Zvolene</t>
  </si>
  <si>
    <t>2001/SK/16/P/PE/007 Kanalizácia a čistiareň odpadových vôd v Martine a regióne Dolného Turca</t>
  </si>
  <si>
    <t>2002/SK/16/P/PE/012 Zabezpečenie zásobovania južnej časti okresu Veľký krtíš pitnou vodou</t>
  </si>
  <si>
    <t>2002/SK/16/P/PE/008 Pitná voda a odkanalizovanie juhovýchodu zemplína</t>
  </si>
  <si>
    <t>2002/SK/16/P/PE/009 Ekologizácia regiónu Liptov</t>
  </si>
  <si>
    <t>2002/SK/16/P/PE/010 Považská Bystrica - rekonštrukcia a rozšírenie ČOV a kanalizácie</t>
  </si>
  <si>
    <t>2002/SK/16/P/PA/008 Pomoc regionálnym vodárenským spoločnostiam</t>
  </si>
  <si>
    <t>2002/SK/16/P/PA/007 PPO</t>
  </si>
  <si>
    <t>2003/SK/16/P/PE/013 Modernizácia teplárne Žilina</t>
  </si>
  <si>
    <t>2003/SK/16/P/PE/015 Odkanalizovanie regiónu Šaľa</t>
  </si>
  <si>
    <t>2003/SK/16/P/PE/016 Horný Zemplín - Humenné:kanalizácia a ČOV</t>
  </si>
  <si>
    <t>2003/SK/16/P/PA/009 Technická pomoc MŽP pri príprave CF projektov vo vodnom sektore</t>
  </si>
  <si>
    <t>2003/SK/16/P/PE/017 Čistiareň odpadových vôd a odkanalizovanie regiónu Trnava</t>
  </si>
  <si>
    <t>2003/SK/16/P/PE/014 Košice - mestská kanalizácia a čistiareň odpadových vôd</t>
  </si>
  <si>
    <t>2003/SK/16/P/PE/019 Dostavba čistiarne odpadových vôd Poprad Matejovce</t>
  </si>
  <si>
    <t>2003/SK/16/P/PE/018 Piešťany - rekonštrukcia kanalizácie a rozšírenie čistiarne odpadových vôd</t>
  </si>
  <si>
    <t>MDPT SR spolu</t>
  </si>
  <si>
    <t>MŽP SR spolu</t>
  </si>
  <si>
    <t>ISPA SPOLU</t>
  </si>
  <si>
    <t>Prehľad výdavkov na zabezpečenie finančných memoránd ISPA</t>
  </si>
  <si>
    <t>ŽSR</t>
  </si>
  <si>
    <t>SPOLU ŽSR</t>
  </si>
  <si>
    <t>Ministerstvo financií SR</t>
  </si>
  <si>
    <t>Ministerstvo dopravy, pôšt a telekomunikácií SR</t>
  </si>
  <si>
    <t>SPOLU   MDPT SR</t>
  </si>
  <si>
    <t>Ministerstvo životného prostredia SR</t>
  </si>
  <si>
    <t>SPOLU   MŽP SR</t>
  </si>
  <si>
    <t xml:space="preserve">Rezerva vo VPS  </t>
  </si>
  <si>
    <t>SSC</t>
  </si>
  <si>
    <t>SPOLU SSC</t>
  </si>
  <si>
    <t xml:space="preserve">Iné financovanie </t>
  </si>
  <si>
    <t>Návrh rozpočtu na rok 2009</t>
  </si>
  <si>
    <t xml:space="preserve">Návrh rozpočtu na rok 2009 </t>
  </si>
  <si>
    <t xml:space="preserve">    </t>
  </si>
  <si>
    <t>2002/SK/16/P/PA/006 Technická pomoc dopravné projekty</t>
  </si>
  <si>
    <t>2003/SK/16/P/PA/011 Odborná pomoc pre dopravné projekty kofinancované z EÚ</t>
  </si>
  <si>
    <t xml:space="preserve">   ISPA</t>
  </si>
  <si>
    <t>(v eurách)</t>
  </si>
  <si>
    <t>Spolufinancovanie zo ŠR</t>
  </si>
  <si>
    <t>2001/SK/16/P/PT/003 Modernizácia žel. trate Šenkvice-Cífer a žel. staníc Rača a Trnava-Piešťany</t>
  </si>
</sst>
</file>

<file path=xl/styles.xml><?xml version="1.0" encoding="utf-8"?>
<styleSheet xmlns="http://schemas.openxmlformats.org/spreadsheetml/2006/main">
  <numFmts count="31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#,##0\ &quot;Kč&quot;;\-#,##0\ &quot;Kč&quot;"/>
    <numFmt numFmtId="165" formatCode="#,##0\ &quot;Kč&quot;;[Red]\-#,##0\ &quot;Kč&quot;"/>
    <numFmt numFmtId="166" formatCode="#,##0.00\ &quot;Kč&quot;;\-#,##0.00\ &quot;Kč&quot;"/>
    <numFmt numFmtId="167" formatCode="#,##0.00\ &quot;Kč&quot;;[Red]\-#,##0.00\ &quot;Kč&quot;"/>
    <numFmt numFmtId="168" formatCode="_-* #,##0\ &quot;Kč&quot;_-;\-* #,##0\ &quot;Kč&quot;_-;_-* &quot;-&quot;\ &quot;Kč&quot;_-;_-@_-"/>
    <numFmt numFmtId="169" formatCode="_-* #,##0\ _K_č_-;\-* #,##0\ _K_č_-;_-* &quot;-&quot;\ _K_č_-;_-@_-"/>
    <numFmt numFmtId="170" formatCode="_-* #,##0.00\ &quot;Kč&quot;_-;\-* #,##0.00\ &quot;Kč&quot;_-;_-* &quot;-&quot;??\ &quot;Kč&quot;_-;_-@_-"/>
    <numFmt numFmtId="171" formatCode="_-* #,##0.00\ _K_č_-;\-* #,##0.00\ _K_č_-;_-* &quot;-&quot;??\ _K_č_-;_-@_-"/>
    <numFmt numFmtId="172" formatCode="#,###,"/>
    <numFmt numFmtId="173" formatCode="0.0%"/>
    <numFmt numFmtId="174" formatCode="#,###,###"/>
    <numFmt numFmtId="175" formatCode="#,###"/>
    <numFmt numFmtId="176" formatCode="#,"/>
    <numFmt numFmtId="177" formatCode="[$-41B]d\.\ mmmm\ yyyy"/>
    <numFmt numFmtId="178" formatCode="#,##0\ _S_k"/>
    <numFmt numFmtId="179" formatCode="0.0"/>
    <numFmt numFmtId="180" formatCode="#,##0.0"/>
    <numFmt numFmtId="181" formatCode="#,##0.0000"/>
    <numFmt numFmtId="182" formatCode="#,##0.0000000"/>
    <numFmt numFmtId="183" formatCode="#,##0.00\ [$€-1]"/>
    <numFmt numFmtId="184" formatCode="&quot;Áno&quot;;&quot;Áno&quot;;&quot;Nie&quot;"/>
    <numFmt numFmtId="185" formatCode="&quot;Pravda&quot;;&quot;Pravda&quot;;&quot;Nepravda&quot;"/>
    <numFmt numFmtId="186" formatCode="&quot;Zapnuté&quot;;&quot;Zapnuté&quot;;&quot;Vypnuté&quot;"/>
  </numFmts>
  <fonts count="16">
    <font>
      <sz val="10"/>
      <name val="Arial"/>
      <family val="0"/>
      <charset val="238"/>
    </font>
    <font>
      <b/>
      <sz val="12"/>
      <name val="Arial CE"/>
      <family val="2"/>
      <charset val="238"/>
    </font>
    <font>
      <sz val="10"/>
      <name val="Times New Roman"/>
      <family val="1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u val="single"/>
      <sz val="10"/>
      <color indexed="12"/>
      <name val="Arial"/>
      <family val="0"/>
      <charset val="238"/>
    </font>
    <font>
      <u val="single"/>
      <sz val="10"/>
      <color indexed="36"/>
      <name val="Arial"/>
      <family val="0"/>
      <charset val="238"/>
    </font>
    <font>
      <sz val="8"/>
      <name val="Tahoma"/>
      <family val="2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i/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double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double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double">
        <color auto="1"/>
      </right>
      <top>
        <color indexed="0"/>
      </top>
      <bottom>
        <color indexed="0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double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double">
        <color auto="1"/>
      </right>
      <top>
        <color indexed="0"/>
      </top>
      <bottom style="double">
        <color auto="1"/>
      </bottom>
    </border>
    <border>
      <left style="double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double">
        <color auto="1"/>
      </left>
      <right>
        <color indexed="0"/>
      </right>
      <top style="thin">
        <color auto="1"/>
      </top>
      <bottom style="double">
        <color auto="1"/>
      </bottom>
    </border>
    <border>
      <left>
        <color indexed="0"/>
      </left>
      <right style="double">
        <color auto="1"/>
      </right>
      <top style="thin">
        <color auto="1"/>
      </top>
      <bottom style="double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</border>
    <border>
      <left>
        <color indexed="0"/>
      </left>
      <right>
        <color indexed="0"/>
      </right>
      <top style="double">
        <color auto="1"/>
      </top>
      <bottom>
        <color indexed="0"/>
      </bottom>
    </border>
    <border>
      <left>
        <color indexed="0"/>
      </left>
      <right style="double">
        <color auto="1"/>
      </right>
      <top style="double">
        <color auto="1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double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>
        <color indexed="0"/>
      </left>
      <right style="double">
        <color auto="1"/>
      </right>
      <top>
        <color indexed="0"/>
      </top>
      <bottom style="double">
        <color auto="1"/>
      </bottom>
    </border>
    <border>
      <left style="double">
        <color auto="1"/>
      </left>
      <right>
        <color indexed="0"/>
      </right>
      <top style="double">
        <color auto="1"/>
      </top>
      <bottom>
        <color indexed="0"/>
      </bottom>
    </border>
    <border>
      <left style="double">
        <color auto="1"/>
      </left>
      <right>
        <color indexed="0"/>
      </right>
      <top>
        <color indexed="0"/>
      </top>
      <bottom style="double">
        <color auto="1"/>
      </bottom>
    </border>
    <border>
      <left style="double">
        <color auto="1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 style="double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double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double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 style="double">
        <color auto="1"/>
      </top>
      <bottom>
        <color indexed="0"/>
      </bottom>
    </border>
    <border>
      <left style="double">
        <color auto="1"/>
      </left>
      <right style="thin">
        <color auto="1"/>
      </right>
      <top style="double">
        <color auto="1"/>
      </top>
      <bottom>
        <color indexed="0"/>
      </bottom>
    </border>
    <border>
      <left>
        <color indexed="0"/>
      </left>
      <right style="double">
        <color auto="1"/>
      </right>
      <top style="thin">
        <color auto="1"/>
      </top>
      <bottom>
        <color indexed="0"/>
      </bottom>
    </border>
    <border>
      <left>
        <color indexed="0"/>
      </left>
      <right style="double">
        <color auto="1"/>
      </right>
      <top>
        <color indexed="0"/>
      </top>
      <bottom style="thin">
        <color indexed="8"/>
      </bottom>
    </border>
    <border>
      <left style="thin">
        <color auto="1"/>
      </left>
      <right style="thin">
        <color auto="1"/>
      </right>
      <top style="double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</borders>
  <cellStyleXfs count="2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" fontId="9" fillId="2" borderId="1" applyBorder="0">
      <alignment horizontal="left" vertical="center" indent="2"/>
      <protection/>
    </xf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3">
    <xf numFmtId="0" fontId="0" fillId="0" borderId="0" xfId="0" applyAlignment="1">
      <alignment/>
    </xf>
    <xf numFmtId="0" fontId="2" fillId="0" borderId="0" xfId="0" applyFont="1" applyAlignment="1">
      <alignment/>
    </xf>
    <xf numFmtId="0" fontId="0" fillId="0" borderId="0" xfId="0" applyFill="1" applyBorder="1" applyAlignment="1">
      <alignment/>
    </xf>
    <xf numFmtId="0" fontId="0" fillId="0" borderId="0" xfId="0" applyFill="1" applyAlignment="1">
      <alignment/>
    </xf>
    <xf numFmtId="0" fontId="4" fillId="0" borderId="0" xfId="0" applyFont="1" applyAlignment="1">
      <alignment/>
    </xf>
    <xf numFmtId="0" fontId="5" fillId="0" borderId="0" xfId="0" applyFont="1" applyAlignment="1">
      <alignment/>
    </xf>
    <xf numFmtId="0" fontId="3" fillId="0" borderId="0" xfId="0" applyFont="1" applyAlignment="1">
      <alignment/>
    </xf>
    <xf numFmtId="0" fontId="1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/>
    </xf>
    <xf numFmtId="3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/>
    </xf>
    <xf numFmtId="172" fontId="5" fillId="0" borderId="0" xfId="0" applyNumberFormat="1" applyFont="1" applyFill="1" applyBorder="1" applyAlignment="1">
      <alignment/>
    </xf>
    <xf numFmtId="3" fontId="5" fillId="0" borderId="0" xfId="0" applyNumberFormat="1" applyFont="1" applyAlignment="1">
      <alignment/>
    </xf>
    <xf numFmtId="0" fontId="4" fillId="0" borderId="0" xfId="0" applyFont="1" applyFill="1" applyBorder="1" applyAlignment="1">
      <alignment horizontal="left"/>
    </xf>
    <xf numFmtId="0" fontId="11" fillId="0" borderId="0" xfId="0" applyFont="1" applyFill="1" applyAlignment="1">
      <alignment/>
    </xf>
    <xf numFmtId="0" fontId="11" fillId="0" borderId="0" xfId="0" applyFont="1" applyFill="1" applyBorder="1" applyAlignment="1">
      <alignment/>
    </xf>
    <xf numFmtId="0" fontId="11" fillId="0" borderId="0" xfId="0" applyFont="1" applyFill="1" applyBorder="1" applyAlignment="1">
      <alignment/>
    </xf>
    <xf numFmtId="0" fontId="10" fillId="0" borderId="0" xfId="0" applyFont="1" applyFill="1" applyAlignment="1">
      <alignment/>
    </xf>
    <xf numFmtId="0" fontId="11" fillId="0" borderId="0" xfId="0" applyFont="1" applyFill="1" applyBorder="1" applyAlignment="1">
      <alignment horizontal="right"/>
    </xf>
    <xf numFmtId="0" fontId="10" fillId="0" borderId="2" xfId="0" applyFont="1" applyFill="1" applyBorder="1" applyAlignment="1">
      <alignment wrapText="1"/>
    </xf>
    <xf numFmtId="172" fontId="11" fillId="0" borderId="3" xfId="0" applyNumberFormat="1" applyFont="1" applyFill="1" applyBorder="1" applyAlignment="1">
      <alignment horizontal="center" vertical="center" wrapText="1"/>
    </xf>
    <xf numFmtId="172" fontId="11" fillId="0" borderId="4" xfId="0" applyNumberFormat="1" applyFont="1" applyFill="1" applyBorder="1" applyAlignment="1">
      <alignment horizontal="right" vertical="center" wrapText="1"/>
    </xf>
    <xf numFmtId="172" fontId="11" fillId="0" borderId="5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wrapText="1"/>
    </xf>
    <xf numFmtId="174" fontId="10" fillId="0" borderId="7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72" fontId="10" fillId="0" borderId="7" xfId="0" applyNumberFormat="1" applyFont="1" applyFill="1" applyBorder="1" applyAlignment="1">
      <alignment horizontal="right" vertical="center" wrapText="1"/>
    </xf>
    <xf numFmtId="172" fontId="10" fillId="0" borderId="8" xfId="0" applyNumberFormat="1" applyFont="1" applyFill="1" applyBorder="1" applyAlignment="1">
      <alignment horizontal="right" vertical="center" wrapText="1"/>
    </xf>
    <xf numFmtId="1" fontId="10" fillId="0" borderId="9" xfId="0" applyNumberFormat="1" applyFont="1" applyFill="1" applyBorder="1" applyAlignment="1">
      <alignment horizontal="righ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172" fontId="11" fillId="0" borderId="8" xfId="0" applyNumberFormat="1" applyFont="1" applyFill="1" applyBorder="1" applyAlignment="1">
      <alignment horizontal="right" vertical="center" wrapText="1"/>
    </xf>
    <xf numFmtId="172" fontId="11" fillId="0" borderId="9" xfId="0" applyNumberFormat="1" applyFont="1" applyFill="1" applyBorder="1" applyAlignment="1">
      <alignment horizontal="right" vertical="center" wrapText="1"/>
    </xf>
    <xf numFmtId="1" fontId="11" fillId="0" borderId="6" xfId="0" applyNumberFormat="1" applyFont="1" applyFill="1" applyBorder="1" applyAlignment="1">
      <alignment wrapText="1"/>
    </xf>
    <xf numFmtId="3" fontId="11" fillId="0" borderId="8" xfId="0" applyNumberFormat="1" applyFont="1" applyFill="1" applyBorder="1" applyAlignment="1">
      <alignment horizontal="right" vertical="center" wrapText="1"/>
    </xf>
    <xf numFmtId="1" fontId="11" fillId="0" borderId="8" xfId="0" applyNumberFormat="1" applyFont="1" applyFill="1" applyBorder="1" applyAlignment="1">
      <alignment horizontal="right" vertical="center" wrapText="1"/>
    </xf>
    <xf numFmtId="3" fontId="11" fillId="0" borderId="9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Fill="1" applyBorder="1" applyAlignment="1">
      <alignment wrapText="1"/>
    </xf>
    <xf numFmtId="1" fontId="10" fillId="0" borderId="8" xfId="0" applyNumberFormat="1" applyFont="1" applyFill="1" applyBorder="1" applyAlignment="1">
      <alignment horizontal="right" vertical="center" wrapText="1"/>
    </xf>
    <xf numFmtId="1" fontId="10" fillId="0" borderId="10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/>
    </xf>
    <xf numFmtId="3" fontId="11" fillId="0" borderId="11" xfId="0" applyNumberFormat="1" applyFont="1" applyFill="1" applyBorder="1" applyAlignment="1">
      <alignment horizontal="right" vertical="center" wrapText="1"/>
    </xf>
    <xf numFmtId="3" fontId="10" fillId="0" borderId="12" xfId="0" applyNumberFormat="1" applyFont="1" applyFill="1" applyBorder="1" applyAlignment="1">
      <alignment horizontal="right" vertical="center" wrapText="1"/>
    </xf>
    <xf numFmtId="1" fontId="10" fillId="0" borderId="12" xfId="0" applyNumberFormat="1" applyFont="1" applyFill="1" applyBorder="1" applyAlignment="1">
      <alignment horizontal="right" vertical="center" wrapText="1"/>
    </xf>
    <xf numFmtId="1" fontId="10" fillId="0" borderId="13" xfId="0" applyNumberFormat="1" applyFont="1" applyFill="1" applyBorder="1" applyAlignment="1">
      <alignment horizontal="right" vertical="center" wrapText="1"/>
    </xf>
    <xf numFmtId="3" fontId="10" fillId="0" borderId="14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/>
    </xf>
    <xf numFmtId="0" fontId="10" fillId="0" borderId="0" xfId="0" applyFont="1" applyAlignment="1">
      <alignment/>
    </xf>
    <xf numFmtId="0" fontId="11" fillId="0" borderId="0" xfId="0" applyFont="1" applyBorder="1" applyAlignment="1">
      <alignment/>
    </xf>
    <xf numFmtId="0" fontId="10" fillId="0" borderId="0" xfId="0" applyFont="1" applyFill="1" applyBorder="1" applyAlignment="1">
      <alignment horizontal="right"/>
    </xf>
    <xf numFmtId="0" fontId="14" fillId="0" borderId="15" xfId="0" applyFont="1" applyFill="1" applyBorder="1" applyAlignment="1">
      <alignment vertical="top" wrapText="1"/>
    </xf>
    <xf numFmtId="3" fontId="11" fillId="0" borderId="4" xfId="0" applyNumberFormat="1" applyFont="1" applyFill="1" applyBorder="1" applyAlignment="1">
      <alignment/>
    </xf>
    <xf numFmtId="3" fontId="11" fillId="0" borderId="7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vertical="top" wrapText="1"/>
    </xf>
    <xf numFmtId="3" fontId="11" fillId="0" borderId="7" xfId="0" applyNumberFormat="1" applyFont="1" applyFill="1" applyBorder="1" applyAlignment="1">
      <alignment/>
    </xf>
    <xf numFmtId="0" fontId="14" fillId="0" borderId="2" xfId="0" applyFont="1" applyFill="1" applyBorder="1" applyAlignment="1">
      <alignment vertical="top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right" vertical="top"/>
    </xf>
    <xf numFmtId="0" fontId="12" fillId="0" borderId="16" xfId="0" applyFont="1" applyFill="1" applyBorder="1" applyAlignment="1">
      <alignment vertical="top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18" xfId="0" applyFont="1" applyFill="1" applyBorder="1" applyAlignment="1">
      <alignment vertical="top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72" fontId="11" fillId="0" borderId="8" xfId="0" applyNumberFormat="1" applyFont="1" applyFill="1" applyBorder="1" applyAlignment="1">
      <alignment horizontal="center" vertical="center" wrapText="1"/>
    </xf>
    <xf numFmtId="172" fontId="11" fillId="0" borderId="9" xfId="0" applyNumberFormat="1" applyFont="1" applyFill="1" applyBorder="1" applyAlignment="1">
      <alignment horizontal="center" vertical="center" wrapText="1"/>
    </xf>
    <xf numFmtId="175" fontId="10" fillId="0" borderId="7" xfId="0" applyNumberFormat="1" applyFont="1" applyFill="1" applyBorder="1" applyAlignment="1">
      <alignment horizontal="center" vertical="center" wrapText="1"/>
    </xf>
    <xf numFmtId="175" fontId="10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/>
    </xf>
    <xf numFmtId="3" fontId="11" fillId="0" borderId="20" xfId="0" applyNumberFormat="1" applyFont="1" applyFill="1" applyBorder="1" applyAlignment="1">
      <alignment horizontal="right"/>
    </xf>
    <xf numFmtId="3" fontId="11" fillId="0" borderId="10" xfId="0" applyNumberFormat="1" applyFont="1" applyFill="1" applyBorder="1" applyAlignment="1">
      <alignment horizontal="right" vertical="center" wrapText="1"/>
    </xf>
    <xf numFmtId="3" fontId="10" fillId="0" borderId="12" xfId="0" applyNumberFormat="1" applyFont="1" applyFill="1" applyBorder="1" applyAlignment="1">
      <alignment horizontal="right" vertical="center"/>
    </xf>
    <xf numFmtId="3" fontId="11" fillId="0" borderId="12" xfId="0" applyNumberFormat="1" applyFont="1" applyFill="1" applyBorder="1" applyAlignment="1">
      <alignment/>
    </xf>
    <xf numFmtId="3" fontId="10" fillId="0" borderId="21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/>
    </xf>
    <xf numFmtId="3" fontId="10" fillId="0" borderId="0" xfId="0" applyNumberFormat="1" applyFont="1" applyFill="1" applyBorder="1" applyAlignment="1">
      <alignment horizontal="right" vertical="center"/>
    </xf>
    <xf numFmtId="172" fontId="10" fillId="0" borderId="0" xfId="0" applyNumberFormat="1" applyFont="1" applyFill="1" applyBorder="1" applyAlignment="1">
      <alignment/>
    </xf>
    <xf numFmtId="3" fontId="15" fillId="0" borderId="0" xfId="0" applyNumberFormat="1" applyFont="1" applyFill="1" applyBorder="1" applyAlignment="1">
      <alignment horizontal="right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172" fontId="11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/>
    </xf>
    <xf numFmtId="0" fontId="10" fillId="0" borderId="24" xfId="0" applyFont="1" applyFill="1" applyBorder="1" applyAlignment="1">
      <alignment horizontal="center" vertical="top" wrapText="1"/>
    </xf>
    <xf numFmtId="1" fontId="10" fillId="0" borderId="25" xfId="0" applyNumberFormat="1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10" fillId="0" borderId="26" xfId="0" applyFont="1" applyFill="1" applyBorder="1" applyAlignment="1">
      <alignment horizontal="center" vertical="top" wrapText="1"/>
    </xf>
    <xf numFmtId="0" fontId="14" fillId="0" borderId="27" xfId="0" applyFont="1" applyFill="1" applyBorder="1" applyAlignment="1">
      <alignment vertical="top" wrapText="1"/>
    </xf>
    <xf numFmtId="0" fontId="10" fillId="0" borderId="28" xfId="0" applyFont="1" applyFill="1" applyBorder="1" applyAlignment="1">
      <alignment vertical="top" wrapText="1"/>
    </xf>
    <xf numFmtId="0" fontId="11" fillId="0" borderId="29" xfId="0" applyFont="1" applyFill="1" applyBorder="1" applyAlignment="1">
      <alignment wrapText="1"/>
    </xf>
    <xf numFmtId="172" fontId="11" fillId="0" borderId="20" xfId="0" applyNumberFormat="1" applyFont="1" applyFill="1" applyBorder="1" applyAlignment="1">
      <alignment horizontal="center" vertical="center" wrapText="1"/>
    </xf>
    <xf numFmtId="175" fontId="10" fillId="0" borderId="20" xfId="0" applyNumberFormat="1" applyFont="1" applyFill="1" applyBorder="1" applyAlignment="1">
      <alignment horizontal="center" vertical="center" wrapText="1"/>
    </xf>
    <xf numFmtId="3" fontId="11" fillId="0" borderId="20" xfId="0" applyNumberFormat="1" applyFont="1" applyFill="1" applyBorder="1" applyAlignment="1">
      <alignment/>
    </xf>
    <xf numFmtId="3" fontId="10" fillId="0" borderId="30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wrapText="1"/>
    </xf>
    <xf numFmtId="0" fontId="10" fillId="0" borderId="31" xfId="0" applyFont="1" applyFill="1" applyBorder="1" applyAlignment="1">
      <alignment/>
    </xf>
    <xf numFmtId="0" fontId="10" fillId="0" borderId="25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3" fontId="11" fillId="0" borderId="33" xfId="0" applyNumberFormat="1" applyFont="1" applyBorder="1" applyAlignment="1">
      <alignment/>
    </xf>
    <xf numFmtId="3" fontId="11" fillId="0" borderId="33" xfId="0" applyNumberFormat="1" applyFont="1" applyFill="1" applyBorder="1" applyAlignment="1">
      <alignment/>
    </xf>
    <xf numFmtId="1" fontId="11" fillId="0" borderId="8" xfId="0" applyNumberFormat="1" applyFont="1" applyFill="1" applyBorder="1" applyAlignment="1">
      <alignment horizontal="right" vertical="center" wrapText="1"/>
    </xf>
    <xf numFmtId="0" fontId="12" fillId="0" borderId="34" xfId="0" applyFont="1" applyFill="1" applyBorder="1" applyAlignment="1">
      <alignment horizontal="center" vertical="top" wrapText="1"/>
    </xf>
    <xf numFmtId="0" fontId="12" fillId="0" borderId="35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39" xfId="0" applyFont="1" applyFill="1" applyBorder="1" applyAlignment="1">
      <alignment vertical="top" wrapText="1"/>
    </xf>
    <xf numFmtId="0" fontId="14" fillId="0" borderId="29" xfId="0" applyFont="1" applyFill="1" applyBorder="1" applyAlignment="1">
      <alignment vertical="top" wrapText="1"/>
    </xf>
    <xf numFmtId="0" fontId="12" fillId="0" borderId="40" xfId="0" applyFont="1" applyFill="1" applyBorder="1" applyAlignment="1">
      <alignment horizontal="center" vertical="top" wrapText="1"/>
    </xf>
    <xf numFmtId="0" fontId="12" fillId="0" borderId="41" xfId="0" applyFont="1" applyFill="1" applyBorder="1" applyAlignment="1">
      <alignment horizontal="center" vertical="top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right" vertical="center" wrapText="1"/>
    </xf>
    <xf numFmtId="3" fontId="11" fillId="0" borderId="9" xfId="0" applyNumberFormat="1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 wrapText="1"/>
    </xf>
    <xf numFmtId="1" fontId="11" fillId="0" borderId="31" xfId="0" applyNumberFormat="1" applyFont="1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3" fontId="11" fillId="0" borderId="8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</cellXfs>
  <cellStyles count="9">
    <cellStyle name="Normal" xfId="0" builtinId="0"/>
    <cellStyle name="Comma" xfId="15" builtinId="3"/>
    <cellStyle name="Comma [0]" xfId="16" builtinId="6"/>
    <cellStyle name="Hyperlink" xfId="17" builtinId="8"/>
    <cellStyle name="Currency" xfId="18" builtinId="4"/>
    <cellStyle name="Currency [0]" xfId="19" builtinId="7"/>
    <cellStyle name="Normal 2" xfId="20"/>
    <cellStyle name="Percent" xfId="21" builtinId="5"/>
    <cellStyle name="Followed Hyperlink" xfId="22" builtinId="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G23"/>
  <sheetViews>
    <sheetView tabSelected="1" workbookViewId="0" topLeftCell="A1">
      <selection pane="topLeft" activeCell="A1" sqref="A1:F15"/>
    </sheetView>
  </sheetViews>
  <sheetFormatPr defaultRowHeight="12.75"/>
  <cols>
    <col min="1" max="1" width="32.2857142857143" style="4" customWidth="1"/>
    <col min="2" max="2" width="14.2857142857143" style="4" customWidth="1"/>
    <col min="3" max="3" width="23" style="4" customWidth="1"/>
    <col min="4" max="4" width="21.5714285714286" style="4" customWidth="1"/>
    <col min="5" max="5" width="15.4285714285714" style="4" customWidth="1"/>
    <col min="6" max="6" width="18.8571428571429" style="4" customWidth="1"/>
    <col min="7" max="7" width="11.1428571428571" style="4" bestFit="1" customWidth="1"/>
    <col min="8" max="16384" width="9.14285714285714" style="4"/>
  </cols>
  <sheetData>
    <row r="1" spans="1:6" ht="16.5">
      <c r="A1" s="119" t="s">
        <v>29</v>
      </c>
      <c r="B1" s="120"/>
      <c r="C1" s="120"/>
      <c r="D1" s="120"/>
      <c r="E1" s="120"/>
      <c r="F1" s="120"/>
    </row>
    <row r="2" spans="1:6" ht="16.5">
      <c r="A2" s="46"/>
      <c r="B2" s="46"/>
      <c r="C2" s="48"/>
      <c r="D2" s="48"/>
      <c r="E2" s="48"/>
      <c r="F2" s="48"/>
    </row>
    <row r="3" spans="1:6" ht="16.5">
      <c r="A3" s="47"/>
      <c r="B3" s="46"/>
      <c r="C3" s="48"/>
      <c r="D3" s="48"/>
      <c r="E3" s="48"/>
      <c r="F3" s="48"/>
    </row>
    <row r="4" spans="1:6" ht="16.5">
      <c r="A4" s="119" t="s">
        <v>42</v>
      </c>
      <c r="B4" s="120"/>
      <c r="C4" s="120"/>
      <c r="D4" s="120"/>
      <c r="E4" s="120"/>
      <c r="F4" s="120"/>
    </row>
    <row r="5" spans="1:6" ht="16.5">
      <c r="A5" s="47"/>
      <c r="B5" s="61"/>
      <c r="C5" s="48"/>
      <c r="D5" s="48"/>
      <c r="E5" s="48"/>
      <c r="F5" s="48"/>
    </row>
    <row r="6" spans="1:6" ht="16.5">
      <c r="A6" s="47" t="s">
        <v>46</v>
      </c>
      <c r="B6" s="46"/>
      <c r="C6" s="48"/>
      <c r="D6" s="48"/>
      <c r="E6" s="48"/>
      <c r="F6" s="48"/>
    </row>
    <row r="7" spans="1:6" ht="17.25" thickBot="1">
      <c r="A7" s="47"/>
      <c r="B7" s="46"/>
      <c r="C7" s="48"/>
      <c r="D7" s="48"/>
      <c r="E7" s="48"/>
      <c r="F7" s="62" t="s">
        <v>47</v>
      </c>
    </row>
    <row r="8" spans="1:6" s="6" customFormat="1" ht="12.75" customHeight="1" thickTop="1">
      <c r="A8" s="117" t="s">
        <v>32</v>
      </c>
      <c r="B8" s="109" t="s">
        <v>2</v>
      </c>
      <c r="C8" s="111" t="s">
        <v>3</v>
      </c>
      <c r="D8" s="112"/>
      <c r="E8" s="112"/>
      <c r="F8" s="113"/>
    </row>
    <row r="9" spans="1:6" s="6" customFormat="1" ht="39" customHeight="1">
      <c r="A9" s="118"/>
      <c r="B9" s="110"/>
      <c r="C9" s="114"/>
      <c r="D9" s="115"/>
      <c r="E9" s="115"/>
      <c r="F9" s="116"/>
    </row>
    <row r="10" spans="1:6" s="6" customFormat="1" ht="33">
      <c r="A10" s="118"/>
      <c r="B10" s="63"/>
      <c r="C10" s="64" t="s">
        <v>4</v>
      </c>
      <c r="D10" s="64" t="s">
        <v>5</v>
      </c>
      <c r="E10" s="64" t="s">
        <v>6</v>
      </c>
      <c r="F10" s="65" t="s">
        <v>40</v>
      </c>
    </row>
    <row r="11" spans="1:6" ht="16.5">
      <c r="A11" s="97"/>
      <c r="B11" s="93"/>
      <c r="C11" s="30"/>
      <c r="D11" s="66"/>
      <c r="E11" s="66"/>
      <c r="F11" s="67"/>
    </row>
    <row r="12" spans="1:7" s="5" customFormat="1" ht="16.5">
      <c r="A12" s="98" t="s">
        <v>37</v>
      </c>
      <c r="B12" s="94"/>
      <c r="C12" s="25">
        <v>538970</v>
      </c>
      <c r="D12" s="68"/>
      <c r="E12" s="68"/>
      <c r="F12" s="69"/>
      <c r="G12" s="12"/>
    </row>
    <row r="13" spans="1:6" ht="16.5">
      <c r="A13" s="23" t="s">
        <v>27</v>
      </c>
      <c r="B13" s="95">
        <f>'2009 MŽP+MDPT'!B32</f>
        <v>6684558</v>
      </c>
      <c r="C13" s="71">
        <f>'2009 MŽP+MDPT'!C32</f>
        <v>1651165</v>
      </c>
      <c r="D13" s="54"/>
      <c r="E13" s="54"/>
      <c r="F13" s="70"/>
    </row>
    <row r="14" spans="1:6" ht="16.5">
      <c r="A14" s="23" t="s">
        <v>26</v>
      </c>
      <c r="B14" s="101">
        <v>64662</v>
      </c>
      <c r="C14" s="46"/>
      <c r="D14" s="54"/>
      <c r="E14" s="54"/>
      <c r="F14" s="72"/>
    </row>
    <row r="15" spans="1:6" ht="17.25" thickBot="1">
      <c r="A15" s="99" t="s">
        <v>28</v>
      </c>
      <c r="B15" s="96">
        <f>SUM(B13:B14)</f>
        <v>6749220</v>
      </c>
      <c r="C15" s="73">
        <f>SUM(C12:C13)</f>
        <v>2190135</v>
      </c>
      <c r="D15" s="73"/>
      <c r="E15" s="74"/>
      <c r="F15" s="75"/>
    </row>
    <row r="16" spans="1:6" ht="17.25" thickTop="1">
      <c r="A16" s="76"/>
      <c r="B16" s="77"/>
      <c r="C16" s="78"/>
      <c r="D16" s="78"/>
      <c r="E16" s="16"/>
      <c r="F16" s="79"/>
    </row>
    <row r="17" spans="1:6" ht="16.5">
      <c r="A17" s="76"/>
      <c r="B17" s="77"/>
      <c r="C17" s="80"/>
      <c r="D17" s="78"/>
      <c r="E17" s="16"/>
      <c r="F17" s="79"/>
    </row>
    <row r="18" spans="1:6" ht="16.5">
      <c r="A18" s="46"/>
      <c r="B18" s="77"/>
      <c r="C18" s="78"/>
      <c r="D18" s="78"/>
      <c r="E18" s="16"/>
      <c r="F18" s="79"/>
    </row>
    <row r="19" spans="2:6" ht="16.5">
      <c r="B19" s="77"/>
      <c r="C19" s="77"/>
      <c r="D19" s="78"/>
      <c r="E19" s="16"/>
      <c r="F19" s="79"/>
    </row>
    <row r="20" spans="1:6" ht="12.75">
      <c r="A20" s="13"/>
      <c r="B20" s="8"/>
      <c r="C20" s="9"/>
      <c r="D20" s="9"/>
      <c r="E20" s="10"/>
      <c r="F20" s="11"/>
    </row>
    <row r="21" spans="1:6" ht="15.75">
      <c r="A21" s="7"/>
      <c r="B21" s="8"/>
      <c r="C21" s="9"/>
      <c r="D21" s="9"/>
      <c r="E21" s="10"/>
      <c r="F21" s="11"/>
    </row>
    <row r="22" spans="2:6" ht="12.75">
      <c r="B22" s="8"/>
      <c r="C22" s="9"/>
      <c r="D22" s="9"/>
      <c r="E22" s="10"/>
      <c r="F22" s="11"/>
    </row>
    <row r="23" spans="2:6" ht="12.75">
      <c r="B23" s="8"/>
      <c r="C23" s="9"/>
      <c r="D23" s="9"/>
      <c r="E23" s="10"/>
      <c r="F23" s="11"/>
    </row>
  </sheetData>
  <mergeCells count="5">
    <mergeCell ref="B8:B9"/>
    <mergeCell ref="C8:F9"/>
    <mergeCell ref="A8:A10"/>
    <mergeCell ref="A1:F1"/>
    <mergeCell ref="A4:F4"/>
  </mergeCells>
  <printOptions horizontalCentered="1" verticalCentered="1"/>
  <pageMargins left="0.236220472440945" right="0.236220472440945" top="0.984251968503937" bottom="0.984251968503937" header="0.708661417322835" footer="0.511811023622047"/>
  <pageSetup orientation="landscape" paperSize="9" r:id="rId1"/>
  <headerFooter alignWithMargins="0">
    <oddHeader>&amp;R
Tabuľk&amp;"Arial Narrow,Navadno"&amp;11a č. 14</oddHeader>
    <oddFooter>&amp;C&amp;"Arial Narrow,Navadno"1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6"/>
  <sheetViews>
    <sheetView workbookViewId="0" topLeftCell="A1">
      <selection pane="topLeft" activeCell="A1" sqref="A1:F46"/>
    </sheetView>
  </sheetViews>
  <sheetFormatPr defaultRowHeight="12.75"/>
  <cols>
    <col min="1" max="1" width="66.7142857142857" customWidth="1"/>
    <col min="2" max="2" width="12.8571428571429" customWidth="1"/>
    <col min="3" max="3" width="16.7142857142857" customWidth="1"/>
    <col min="4" max="4" width="11.5714285714286" customWidth="1"/>
    <col min="5" max="5" width="11.2857142857143" customWidth="1"/>
    <col min="6" max="6" width="11.8571428571429" style="3" customWidth="1"/>
    <col min="7" max="7" width="23.2857142857143" customWidth="1"/>
  </cols>
  <sheetData>
    <row r="1" spans="1:6" ht="16.5">
      <c r="A1" s="46"/>
      <c r="B1" s="46"/>
      <c r="C1" s="46"/>
      <c r="D1" s="46"/>
      <c r="E1" s="46"/>
      <c r="F1" s="14"/>
    </row>
    <row r="2" spans="1:6" ht="16.5">
      <c r="A2" s="46"/>
      <c r="B2" s="46"/>
      <c r="C2" s="46"/>
      <c r="D2" s="46"/>
      <c r="E2" s="46"/>
      <c r="F2" s="14"/>
    </row>
    <row r="3" spans="1:6" ht="16.5">
      <c r="A3" s="121" t="s">
        <v>41</v>
      </c>
      <c r="B3" s="122"/>
      <c r="C3" s="122"/>
      <c r="D3" s="122"/>
      <c r="E3" s="122"/>
      <c r="F3" s="122"/>
    </row>
    <row r="4" spans="1:6" ht="16.5">
      <c r="A4" s="14"/>
      <c r="B4" s="15"/>
      <c r="C4" s="16"/>
      <c r="D4" s="16"/>
      <c r="E4" s="14"/>
      <c r="F4" s="14"/>
    </row>
    <row r="5" spans="1:6" s="1" customFormat="1" ht="16.5">
      <c r="A5" s="17" t="s">
        <v>0</v>
      </c>
      <c r="B5" s="14"/>
      <c r="C5" s="16"/>
      <c r="D5" s="16"/>
      <c r="E5" s="16"/>
      <c r="F5" s="16"/>
    </row>
    <row r="6" spans="1:6" s="1" customFormat="1" ht="17.25" thickBot="1">
      <c r="A6" s="17"/>
      <c r="B6" s="14"/>
      <c r="C6" s="16"/>
      <c r="D6" s="16"/>
      <c r="E6" s="49"/>
      <c r="F6" s="18" t="s">
        <v>47</v>
      </c>
    </row>
    <row r="7" spans="1:6" s="2" customFormat="1" ht="13.5" thickTop="1">
      <c r="A7" s="123"/>
      <c r="B7" s="127" t="s">
        <v>2</v>
      </c>
      <c r="C7" s="130" t="s">
        <v>3</v>
      </c>
      <c r="D7" s="131"/>
      <c r="E7" s="131"/>
      <c r="F7" s="132"/>
    </row>
    <row r="8" spans="1:6" s="2" customFormat="1" ht="12.75">
      <c r="A8" s="124"/>
      <c r="B8" s="128"/>
      <c r="C8" s="133"/>
      <c r="D8" s="134"/>
      <c r="E8" s="134"/>
      <c r="F8" s="135"/>
    </row>
    <row r="9" spans="1:6" s="2" customFormat="1" ht="19.5" customHeight="1">
      <c r="A9" s="92" t="s">
        <v>1</v>
      </c>
      <c r="B9" s="128"/>
      <c r="C9" s="107" t="s">
        <v>48</v>
      </c>
      <c r="D9" s="104" t="s">
        <v>5</v>
      </c>
      <c r="E9" s="106" t="s">
        <v>6</v>
      </c>
      <c r="F9" s="125" t="s">
        <v>40</v>
      </c>
    </row>
    <row r="10" spans="1:6" s="2" customFormat="1" ht="32.25" customHeight="1">
      <c r="A10" s="100" t="s">
        <v>35</v>
      </c>
      <c r="B10" s="129"/>
      <c r="C10" s="108"/>
      <c r="D10" s="105"/>
      <c r="E10" s="106"/>
      <c r="F10" s="126"/>
    </row>
    <row r="11" spans="1:6" s="2" customFormat="1" ht="16.5" hidden="1">
      <c r="A11" s="55" t="s">
        <v>7</v>
      </c>
      <c r="B11" s="51"/>
      <c r="C11" s="51"/>
      <c r="D11" s="52"/>
      <c r="E11" s="52"/>
      <c r="F11" s="41"/>
    </row>
    <row r="12" spans="1:6" s="2" customFormat="1" ht="16.5" hidden="1">
      <c r="A12" s="50" t="s">
        <v>8</v>
      </c>
      <c r="B12" s="51"/>
      <c r="C12" s="51"/>
      <c r="D12" s="52"/>
      <c r="E12" s="52"/>
      <c r="F12" s="41"/>
    </row>
    <row r="13" spans="1:6" s="2" customFormat="1" ht="16.5" hidden="1">
      <c r="A13" s="50" t="s">
        <v>10</v>
      </c>
      <c r="B13" s="51"/>
      <c r="C13" s="51"/>
      <c r="D13" s="52"/>
      <c r="E13" s="52"/>
      <c r="F13" s="41"/>
    </row>
    <row r="14" spans="1:6" s="2" customFormat="1" ht="16.5" hidden="1">
      <c r="A14" s="50" t="s">
        <v>9</v>
      </c>
      <c r="B14" s="102">
        <v>64662</v>
      </c>
      <c r="C14" s="16"/>
      <c r="D14" s="52"/>
      <c r="E14" s="52"/>
      <c r="F14" s="41"/>
    </row>
    <row r="15" spans="1:6" s="2" customFormat="1" ht="33" hidden="1">
      <c r="A15" s="50" t="s">
        <v>11</v>
      </c>
      <c r="B15" s="51">
        <f>SUM(B13:B14)</f>
        <v>64662</v>
      </c>
      <c r="C15" s="51"/>
      <c r="D15" s="52"/>
      <c r="E15" s="52"/>
      <c r="F15" s="41"/>
    </row>
    <row r="16" spans="1:6" s="2" customFormat="1" ht="16.5" hidden="1">
      <c r="A16" s="50" t="s">
        <v>13</v>
      </c>
      <c r="B16" s="51"/>
      <c r="C16" s="51"/>
      <c r="D16" s="52"/>
      <c r="E16" s="52"/>
      <c r="F16" s="41"/>
    </row>
    <row r="17" spans="1:6" s="2" customFormat="1" ht="16.5" hidden="1">
      <c r="A17" s="50" t="s">
        <v>14</v>
      </c>
      <c r="B17" s="51"/>
      <c r="C17" s="51"/>
      <c r="D17" s="52"/>
      <c r="E17" s="52"/>
      <c r="F17" s="41"/>
    </row>
    <row r="18" spans="1:6" s="2" customFormat="1" ht="33" hidden="1">
      <c r="A18" s="50" t="s">
        <v>15</v>
      </c>
      <c r="B18" s="51"/>
      <c r="C18" s="51"/>
      <c r="D18" s="52"/>
      <c r="E18" s="52"/>
      <c r="F18" s="41"/>
    </row>
    <row r="19" spans="2:6" s="2" customFormat="1" ht="16.5" hidden="1">
      <c r="B19" s="51"/>
      <c r="C19" s="51"/>
      <c r="D19" s="52"/>
      <c r="E19" s="52"/>
      <c r="F19" s="41"/>
    </row>
    <row r="20" spans="1:6" s="2" customFormat="1" ht="33" customHeight="1">
      <c r="A20" s="50" t="s">
        <v>12</v>
      </c>
      <c r="B20" s="51">
        <v>6684558</v>
      </c>
      <c r="C20" s="51">
        <v>592014</v>
      </c>
      <c r="D20" s="52"/>
      <c r="E20" s="52"/>
      <c r="F20" s="41"/>
    </row>
    <row r="21" spans="1:6" s="2" customFormat="1" ht="16.5" hidden="1">
      <c r="A21" s="53" t="s">
        <v>18</v>
      </c>
      <c r="B21" s="51"/>
      <c r="C21" s="51"/>
      <c r="D21" s="52"/>
      <c r="E21" s="52"/>
      <c r="F21" s="41"/>
    </row>
    <row r="22" spans="1:6" s="2" customFormat="1" ht="16.5" hidden="1">
      <c r="A22" s="50" t="s">
        <v>23</v>
      </c>
      <c r="B22" s="51"/>
      <c r="C22" s="54"/>
      <c r="D22" s="52"/>
      <c r="E22" s="52"/>
      <c r="F22" s="41"/>
    </row>
    <row r="23" spans="1:6" s="2" customFormat="1" ht="16.5" hidden="1">
      <c r="A23" s="50" t="s">
        <v>19</v>
      </c>
      <c r="B23" s="51"/>
      <c r="C23" s="51"/>
      <c r="D23" s="52"/>
      <c r="E23" s="52"/>
      <c r="F23" s="41"/>
    </row>
    <row r="24" spans="1:6" s="2" customFormat="1" ht="16.5" hidden="1">
      <c r="A24" s="50" t="s">
        <v>20</v>
      </c>
      <c r="B24" s="51"/>
      <c r="C24" s="51"/>
      <c r="D24" s="52"/>
      <c r="E24" s="52"/>
      <c r="F24" s="41"/>
    </row>
    <row r="25" spans="1:6" s="2" customFormat="1" ht="33">
      <c r="A25" s="50" t="s">
        <v>22</v>
      </c>
      <c r="B25" s="51"/>
      <c r="C25" s="51">
        <v>1059151</v>
      </c>
      <c r="D25" s="52"/>
      <c r="E25" s="52"/>
      <c r="F25" s="41"/>
    </row>
    <row r="26" spans="1:6" s="2" customFormat="1" ht="33" hidden="1">
      <c r="A26" s="50" t="s">
        <v>25</v>
      </c>
      <c r="B26" s="51"/>
      <c r="C26" s="51"/>
      <c r="D26" s="52"/>
      <c r="E26" s="52"/>
      <c r="F26" s="41"/>
    </row>
    <row r="27" spans="1:6" s="2" customFormat="1" ht="16.5" hidden="1">
      <c r="A27" s="50" t="s">
        <v>24</v>
      </c>
      <c r="B27" s="51"/>
      <c r="C27" s="51"/>
      <c r="D27" s="52"/>
      <c r="E27" s="52"/>
      <c r="F27" s="41"/>
    </row>
    <row r="28" spans="1:6" s="2" customFormat="1" ht="16.5" hidden="1">
      <c r="A28" s="55" t="s">
        <v>17</v>
      </c>
      <c r="B28" s="51"/>
      <c r="C28" s="51"/>
      <c r="D28" s="56"/>
      <c r="E28" s="56"/>
      <c r="F28" s="57"/>
    </row>
    <row r="29" spans="1:6" s="2" customFormat="1" ht="16.5" hidden="1">
      <c r="A29" s="53" t="s">
        <v>16</v>
      </c>
      <c r="B29" s="54"/>
      <c r="C29" s="54"/>
      <c r="D29" s="52"/>
      <c r="E29" s="52"/>
      <c r="F29" s="57"/>
    </row>
    <row r="30" spans="1:6" s="2" customFormat="1" ht="33" hidden="1">
      <c r="A30" s="50" t="s">
        <v>21</v>
      </c>
      <c r="B30" s="54"/>
      <c r="C30" s="54"/>
      <c r="D30" s="52"/>
      <c r="E30" s="52"/>
      <c r="F30" s="57"/>
    </row>
    <row r="31" spans="1:6" s="2" customFormat="1" ht="16.5">
      <c r="A31" s="50" t="s">
        <v>43</v>
      </c>
      <c r="B31" s="54"/>
      <c r="C31" s="54"/>
      <c r="D31" s="52"/>
      <c r="E31" s="52"/>
      <c r="F31" s="57"/>
    </row>
    <row r="32" spans="1:6" s="2" customFormat="1" ht="17.25" thickBot="1">
      <c r="A32" s="58" t="s">
        <v>36</v>
      </c>
      <c r="B32" s="42">
        <f>SUM(B20:B31)</f>
        <v>6684558</v>
      </c>
      <c r="C32" s="42">
        <f>SUM(C11:C31)</f>
        <v>1651165</v>
      </c>
      <c r="D32" s="59"/>
      <c r="E32" s="59"/>
      <c r="F32" s="60"/>
    </row>
    <row r="33" spans="1:6" s="85" customFormat="1" ht="17.25" customHeight="1" thickTop="1">
      <c r="A33" s="90" t="s">
        <v>1</v>
      </c>
      <c r="B33" s="81"/>
      <c r="C33" s="82"/>
      <c r="D33" s="82"/>
      <c r="E33" s="82"/>
      <c r="F33" s="83"/>
    </row>
    <row r="34" spans="1:6" s="2" customFormat="1" ht="17.25" thickBot="1">
      <c r="A34" s="91" t="s">
        <v>33</v>
      </c>
      <c r="B34" s="86"/>
      <c r="C34" s="86"/>
      <c r="D34" s="86"/>
      <c r="E34" s="86"/>
      <c r="F34" s="89"/>
    </row>
    <row r="35" spans="1:6" s="2" customFormat="1" ht="17.25" thickTop="1">
      <c r="A35" s="19"/>
      <c r="B35" s="84"/>
      <c r="C35" s="84"/>
      <c r="D35" s="84"/>
      <c r="E35" s="84"/>
      <c r="F35" s="20"/>
    </row>
    <row r="36" spans="1:6" s="2" customFormat="1" ht="16.5">
      <c r="A36" s="19" t="s">
        <v>38</v>
      </c>
      <c r="B36" s="21"/>
      <c r="C36" s="21"/>
      <c r="D36" s="21"/>
      <c r="E36" s="21"/>
      <c r="F36" s="22"/>
    </row>
    <row r="37" spans="1:6" s="2" customFormat="1" ht="16.5">
      <c r="A37" s="88" t="s">
        <v>39</v>
      </c>
      <c r="B37" s="24"/>
      <c r="C37" s="25"/>
      <c r="D37" s="26">
        <v>0</v>
      </c>
      <c r="E37" s="27"/>
      <c r="F37" s="28"/>
    </row>
    <row r="38" spans="1:6" s="2" customFormat="1" ht="16.5">
      <c r="A38" s="23"/>
      <c r="B38" s="29"/>
      <c r="C38" s="30"/>
      <c r="D38" s="31">
        <v>0</v>
      </c>
      <c r="E38" s="31"/>
      <c r="F38" s="32"/>
    </row>
    <row r="39" spans="1:6" s="2" customFormat="1" ht="16.5">
      <c r="A39" s="23" t="s">
        <v>30</v>
      </c>
      <c r="B39" s="29"/>
      <c r="C39" s="29"/>
      <c r="D39" s="31">
        <v>0</v>
      </c>
      <c r="E39" s="31"/>
      <c r="F39" s="32"/>
    </row>
    <row r="40" spans="1:6" ht="16.5" customHeight="1">
      <c r="A40" s="139" t="s">
        <v>49</v>
      </c>
      <c r="B40" s="141"/>
      <c r="C40" s="141"/>
      <c r="D40" s="103"/>
      <c r="E40" s="103"/>
      <c r="F40" s="137"/>
    </row>
    <row r="41" spans="1:6" ht="18" customHeight="1">
      <c r="A41" s="140"/>
      <c r="B41" s="142"/>
      <c r="C41" s="142"/>
      <c r="D41" s="136"/>
      <c r="E41" s="136"/>
      <c r="F41" s="138"/>
    </row>
    <row r="42" spans="1:6" ht="16.5">
      <c r="A42" s="33" t="s">
        <v>44</v>
      </c>
      <c r="B42" s="34">
        <v>64662</v>
      </c>
      <c r="C42" s="34"/>
      <c r="D42" s="35"/>
      <c r="E42" s="35"/>
      <c r="F42" s="36"/>
    </row>
    <row r="43" spans="1:6" ht="16.5">
      <c r="A43" s="33" t="s">
        <v>45</v>
      </c>
      <c r="B43" s="30"/>
      <c r="C43" s="30"/>
      <c r="D43" s="35"/>
      <c r="E43" s="35"/>
      <c r="F43" s="36"/>
    </row>
    <row r="44" spans="1:6" ht="16.5">
      <c r="A44" s="37" t="s">
        <v>31</v>
      </c>
      <c r="B44" s="25">
        <f>SUM(B40:B43)</f>
        <v>64662</v>
      </c>
      <c r="C44" s="25"/>
      <c r="D44" s="38"/>
      <c r="E44" s="38"/>
      <c r="F44" s="39"/>
    </row>
    <row r="45" spans="1:6" ht="16.5">
      <c r="A45" s="40"/>
      <c r="B45" s="29"/>
      <c r="C45" s="29"/>
      <c r="D45" s="29"/>
      <c r="E45" s="29"/>
      <c r="F45" s="41"/>
    </row>
    <row r="46" spans="1:6" ht="17.25" thickBot="1">
      <c r="A46" s="87" t="s">
        <v>34</v>
      </c>
      <c r="B46" s="42">
        <f>B44+B37</f>
        <v>64662</v>
      </c>
      <c r="C46" s="42"/>
      <c r="D46" s="43"/>
      <c r="E46" s="44"/>
      <c r="F46" s="45"/>
    </row>
    <row r="47" ht="13.5" thickTop="1"/>
  </sheetData>
  <mergeCells count="14">
    <mergeCell ref="E40:E41"/>
    <mergeCell ref="F40:F41"/>
    <mergeCell ref="A40:A41"/>
    <mergeCell ref="B40:B41"/>
    <mergeCell ref="C40:C41"/>
    <mergeCell ref="D40:D41"/>
    <mergeCell ref="A3:F3"/>
    <mergeCell ref="A7:A8"/>
    <mergeCell ref="F9:F10"/>
    <mergeCell ref="B7:B10"/>
    <mergeCell ref="C7:F8"/>
    <mergeCell ref="D9:D10"/>
    <mergeCell ref="E9:E10"/>
    <mergeCell ref="C9:C10"/>
  </mergeCells>
  <printOptions horizontalCentered="1" verticalCentered="1"/>
  <pageMargins left="0.78740157480315" right="0.78740157480315" top="0.31496062992126" bottom="0.47244094488189" header="0.236220472440945" footer="0.236220472440945"/>
  <pageSetup orientation="landscape" paperSize="9" r:id="rId1"/>
  <headerFooter alignWithMargins="0">
    <oddFooter>&amp;C&amp;"Arial Narrow,Navadno"2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MF_SR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jrousek</dc:creator>
  <cp:keywords/>
  <dc:description/>
  <cp:lastModifiedBy>Seratorova</cp:lastModifiedBy>
  <cp:lastPrinted>2008-10-10T11:19:44Z</cp:lastPrinted>
  <dcterms:created xsi:type="dcterms:W3CDTF">2004-06-01T08:30:53Z</dcterms:created>
  <dcterms:modified xsi:type="dcterms:W3CDTF">2008-10-10T11:20:32Z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-1750697266</vt:i4>
  </property>
  <property fmtid="{D5CDD505-2E9C-101B-9397-08002B2CF9AE}" pid="3" name="_EmailSubject">
    <vt:lpwstr/>
  </property>
  <property fmtid="{D5CDD505-2E9C-101B-9397-08002B2CF9AE}" pid="4" name="_AuthorEmail">
    <vt:lpwstr>kovac.peter@enviro.gov.sk</vt:lpwstr>
  </property>
  <property fmtid="{D5CDD505-2E9C-101B-9397-08002B2CF9AE}" pid="5" name="_AuthorEmailDisplayName">
    <vt:lpwstr>Peter Kováč</vt:lpwstr>
  </property>
  <property fmtid="{D5CDD505-2E9C-101B-9397-08002B2CF9AE}" pid="6" name="_PreviousAdHocReviewCycleID">
    <vt:i4>-668556043</vt:i4>
  </property>
  <property fmtid="{D5CDD505-2E9C-101B-9397-08002B2CF9AE}" pid="7" name="_ReviewingToolsShownOnce">
    <vt:lpwstr/>
  </property>
</Properties>
</file>