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5" yWindow="-15" windowWidth="8160" windowHeight="11760" tabRatio="662"/>
  </bookViews>
  <sheets>
    <sheet name="RO - 229 nevybav.rozhod." sheetId="7" r:id="rId1"/>
  </sheets>
  <calcPr calcId="145621"/>
</workbook>
</file>

<file path=xl/calcChain.xml><?xml version="1.0" encoding="utf-8"?>
<calcChain xmlns="http://schemas.openxmlformats.org/spreadsheetml/2006/main">
  <c r="AA11" i="7" l="1"/>
  <c r="AA12" i="7"/>
  <c r="AA13" i="7"/>
  <c r="AA14" i="7"/>
  <c r="AA15" i="7"/>
  <c r="AA16" i="7"/>
  <c r="AA17" i="7"/>
  <c r="AA18" i="7"/>
  <c r="C19" i="7"/>
  <c r="D19" i="7"/>
  <c r="E19" i="7"/>
  <c r="F19" i="7"/>
  <c r="G19" i="7"/>
  <c r="H19" i="7"/>
  <c r="I19" i="7"/>
  <c r="J19" i="7"/>
  <c r="K19" i="7"/>
  <c r="L19" i="7"/>
  <c r="M19" i="7"/>
  <c r="N19" i="7"/>
  <c r="O19" i="7"/>
  <c r="P19" i="7"/>
  <c r="Q19" i="7"/>
  <c r="R19" i="7"/>
  <c r="S19" i="7"/>
  <c r="T19" i="7"/>
  <c r="U19" i="7"/>
  <c r="V19" i="7"/>
  <c r="W19" i="7"/>
  <c r="X19" i="7"/>
  <c r="Y19" i="7"/>
  <c r="Z19" i="7"/>
  <c r="AA22" i="7"/>
  <c r="AA23" i="7"/>
  <c r="AA24" i="7"/>
  <c r="AA25" i="7"/>
  <c r="AA26" i="7"/>
  <c r="AA27" i="7"/>
  <c r="C28" i="7"/>
  <c r="D28" i="7"/>
  <c r="E28" i="7"/>
  <c r="F28" i="7"/>
  <c r="G28" i="7"/>
  <c r="H28" i="7"/>
  <c r="I28" i="7"/>
  <c r="J28" i="7"/>
  <c r="K28" i="7"/>
  <c r="L28" i="7"/>
  <c r="M28" i="7"/>
  <c r="N28" i="7"/>
  <c r="O28" i="7"/>
  <c r="P28" i="7"/>
  <c r="Q28" i="7"/>
  <c r="R28" i="7"/>
  <c r="S28" i="7"/>
  <c r="T28" i="7"/>
  <c r="U28" i="7"/>
  <c r="V28" i="7"/>
  <c r="W28" i="7"/>
  <c r="X28" i="7"/>
  <c r="Y28" i="7"/>
  <c r="Z28" i="7"/>
  <c r="AA30" i="7"/>
  <c r="AA33" i="7"/>
  <c r="AA34" i="7"/>
  <c r="AA35" i="7"/>
  <c r="AA36" i="7"/>
  <c r="AA37" i="7"/>
  <c r="AA38" i="7"/>
  <c r="C39" i="7"/>
  <c r="D39" i="7"/>
  <c r="E39" i="7"/>
  <c r="F39" i="7"/>
  <c r="G39" i="7"/>
  <c r="H39" i="7"/>
  <c r="I39" i="7"/>
  <c r="J39" i="7"/>
  <c r="K39" i="7"/>
  <c r="L39" i="7"/>
  <c r="M39" i="7"/>
  <c r="N39" i="7"/>
  <c r="O39" i="7"/>
  <c r="P39" i="7"/>
  <c r="Q39" i="7"/>
  <c r="R39" i="7"/>
  <c r="S39" i="7"/>
  <c r="T39" i="7"/>
  <c r="U39" i="7"/>
  <c r="V39" i="7"/>
  <c r="W39" i="7"/>
  <c r="X39" i="7"/>
  <c r="Y39" i="7"/>
  <c r="Z39" i="7"/>
  <c r="AA42" i="7"/>
  <c r="AA43" i="7"/>
  <c r="AA44" i="7"/>
  <c r="C45" i="7"/>
  <c r="D45" i="7"/>
  <c r="E45" i="7"/>
  <c r="F45" i="7"/>
  <c r="G45" i="7"/>
  <c r="H45" i="7"/>
  <c r="I45" i="7"/>
  <c r="J45" i="7"/>
  <c r="K45" i="7"/>
  <c r="L45" i="7"/>
  <c r="M45" i="7"/>
  <c r="N45" i="7"/>
  <c r="O45" i="7"/>
  <c r="P45" i="7"/>
  <c r="Q45" i="7"/>
  <c r="R45" i="7"/>
  <c r="S45" i="7"/>
  <c r="T45" i="7"/>
  <c r="U45" i="7"/>
  <c r="V45" i="7"/>
  <c r="W45" i="7"/>
  <c r="X45" i="7"/>
  <c r="Y45" i="7"/>
  <c r="Z45" i="7"/>
  <c r="AA45" i="7"/>
  <c r="AA48" i="7"/>
  <c r="AA49" i="7"/>
  <c r="AA50" i="7"/>
  <c r="AA51" i="7"/>
  <c r="C52" i="7"/>
  <c r="D52" i="7"/>
  <c r="E52" i="7"/>
  <c r="F52" i="7"/>
  <c r="G52" i="7"/>
  <c r="H52" i="7"/>
  <c r="I52" i="7"/>
  <c r="J52" i="7"/>
  <c r="K52" i="7"/>
  <c r="L52" i="7"/>
  <c r="M52" i="7"/>
  <c r="N52" i="7"/>
  <c r="O52" i="7"/>
  <c r="P52" i="7"/>
  <c r="Q52" i="7"/>
  <c r="R52" i="7"/>
  <c r="S52" i="7"/>
  <c r="T52" i="7"/>
  <c r="U52" i="7"/>
  <c r="V52" i="7"/>
  <c r="W52" i="7"/>
  <c r="X52" i="7"/>
  <c r="Y52" i="7"/>
  <c r="Z52" i="7"/>
  <c r="AA55" i="7"/>
  <c r="AA56" i="7"/>
  <c r="AA57" i="7"/>
  <c r="C58" i="7"/>
  <c r="D58" i="7"/>
  <c r="E58" i="7"/>
  <c r="F58" i="7"/>
  <c r="G58" i="7"/>
  <c r="H58" i="7"/>
  <c r="I58" i="7"/>
  <c r="J58" i="7"/>
  <c r="K58" i="7"/>
  <c r="L58" i="7"/>
  <c r="M58" i="7"/>
  <c r="N58" i="7"/>
  <c r="O58" i="7"/>
  <c r="P58" i="7"/>
  <c r="Q58" i="7"/>
  <c r="R58" i="7"/>
  <c r="S58" i="7"/>
  <c r="T58" i="7"/>
  <c r="U58" i="7"/>
  <c r="V58" i="7"/>
  <c r="W58" i="7"/>
  <c r="X58" i="7"/>
  <c r="Y58" i="7"/>
  <c r="Z58" i="7"/>
  <c r="AA61" i="7"/>
  <c r="AA62" i="7"/>
  <c r="C63" i="7"/>
  <c r="D63" i="7"/>
  <c r="E63" i="7"/>
  <c r="F63" i="7"/>
  <c r="G63" i="7"/>
  <c r="H63" i="7"/>
  <c r="I63" i="7"/>
  <c r="J63" i="7"/>
  <c r="K63" i="7"/>
  <c r="L63" i="7"/>
  <c r="M63" i="7"/>
  <c r="N63" i="7"/>
  <c r="O63" i="7"/>
  <c r="P63" i="7"/>
  <c r="Q63" i="7"/>
  <c r="R63" i="7"/>
  <c r="S63" i="7"/>
  <c r="T63" i="7"/>
  <c r="U63" i="7"/>
  <c r="V63" i="7"/>
  <c r="W63" i="7"/>
  <c r="X63" i="7"/>
  <c r="Y63" i="7"/>
  <c r="Z63" i="7"/>
  <c r="AA63" i="7"/>
  <c r="AA66" i="7"/>
  <c r="AA67" i="7"/>
  <c r="C68" i="7"/>
  <c r="D68" i="7"/>
  <c r="E68" i="7"/>
  <c r="F68" i="7"/>
  <c r="G68" i="7"/>
  <c r="H68" i="7"/>
  <c r="I68" i="7"/>
  <c r="J68" i="7"/>
  <c r="K68" i="7"/>
  <c r="L68" i="7"/>
  <c r="M68" i="7"/>
  <c r="N68" i="7"/>
  <c r="O68" i="7"/>
  <c r="P68" i="7"/>
  <c r="Q68" i="7"/>
  <c r="R68" i="7"/>
  <c r="S68" i="7"/>
  <c r="T68" i="7"/>
  <c r="U68" i="7"/>
  <c r="V68" i="7"/>
  <c r="W68" i="7"/>
  <c r="X68" i="7"/>
  <c r="Y68" i="7"/>
  <c r="Z68" i="7"/>
  <c r="AA71" i="7"/>
  <c r="AA72" i="7"/>
  <c r="AA73" i="7"/>
  <c r="AA74" i="7"/>
  <c r="C75" i="7"/>
  <c r="D75" i="7"/>
  <c r="E75" i="7"/>
  <c r="F75" i="7"/>
  <c r="G75" i="7"/>
  <c r="H75" i="7"/>
  <c r="I75" i="7"/>
  <c r="J75" i="7"/>
  <c r="K75" i="7"/>
  <c r="L75" i="7"/>
  <c r="M75" i="7"/>
  <c r="N75" i="7"/>
  <c r="O75" i="7"/>
  <c r="P75" i="7"/>
  <c r="Q75" i="7"/>
  <c r="R75" i="7"/>
  <c r="S75" i="7"/>
  <c r="T75" i="7"/>
  <c r="U75" i="7"/>
  <c r="V75" i="7"/>
  <c r="W75" i="7"/>
  <c r="X75" i="7"/>
  <c r="Y75" i="7"/>
  <c r="Z75" i="7"/>
  <c r="AA78" i="7"/>
  <c r="AA79" i="7"/>
  <c r="AA80" i="7"/>
  <c r="C81" i="7"/>
  <c r="D81" i="7"/>
  <c r="E81" i="7"/>
  <c r="F81" i="7"/>
  <c r="G81" i="7"/>
  <c r="H81" i="7"/>
  <c r="I81" i="7"/>
  <c r="J81" i="7"/>
  <c r="K81" i="7"/>
  <c r="L81" i="7"/>
  <c r="M81" i="7"/>
  <c r="N81" i="7"/>
  <c r="O81" i="7"/>
  <c r="P81" i="7"/>
  <c r="Q81" i="7"/>
  <c r="R81" i="7"/>
  <c r="S81" i="7"/>
  <c r="T81" i="7"/>
  <c r="U81" i="7"/>
  <c r="V81" i="7"/>
  <c r="W81" i="7"/>
  <c r="X81" i="7"/>
  <c r="Y81" i="7"/>
  <c r="Z81" i="7"/>
  <c r="AA84" i="7"/>
  <c r="AA85" i="7"/>
  <c r="C86" i="7"/>
  <c r="D86" i="7"/>
  <c r="E86" i="7"/>
  <c r="F86" i="7"/>
  <c r="G86" i="7"/>
  <c r="H86" i="7"/>
  <c r="I86" i="7"/>
  <c r="J86" i="7"/>
  <c r="K86" i="7"/>
  <c r="L86" i="7"/>
  <c r="M86" i="7"/>
  <c r="N86" i="7"/>
  <c r="O86" i="7"/>
  <c r="P86" i="7"/>
  <c r="Q86" i="7"/>
  <c r="R86" i="7"/>
  <c r="S86" i="7"/>
  <c r="T86" i="7"/>
  <c r="U86" i="7"/>
  <c r="V86" i="7"/>
  <c r="W86" i="7"/>
  <c r="X86" i="7"/>
  <c r="Y86" i="7"/>
  <c r="Z86" i="7"/>
  <c r="AA89" i="7"/>
  <c r="AA90" i="7"/>
  <c r="AA91" i="7"/>
  <c r="C92" i="7"/>
  <c r="D92" i="7"/>
  <c r="E92" i="7"/>
  <c r="F92" i="7"/>
  <c r="G92" i="7"/>
  <c r="H92" i="7"/>
  <c r="I92" i="7"/>
  <c r="J92" i="7"/>
  <c r="K92" i="7"/>
  <c r="L92" i="7"/>
  <c r="M92" i="7"/>
  <c r="N92" i="7"/>
  <c r="O92" i="7"/>
  <c r="P92" i="7"/>
  <c r="Q92" i="7"/>
  <c r="R92" i="7"/>
  <c r="S92" i="7"/>
  <c r="T92" i="7"/>
  <c r="U92" i="7"/>
  <c r="V92" i="7"/>
  <c r="W92" i="7"/>
  <c r="X92" i="7"/>
  <c r="Y92" i="7"/>
  <c r="Z92" i="7"/>
  <c r="AA92" i="7" s="1"/>
  <c r="AA94" i="7"/>
  <c r="AA97" i="7"/>
  <c r="AA98" i="7"/>
  <c r="AA99" i="7"/>
  <c r="AA100" i="7"/>
  <c r="AA101" i="7"/>
  <c r="AA102" i="7"/>
  <c r="C103" i="7"/>
  <c r="D103" i="7"/>
  <c r="E103" i="7"/>
  <c r="F103" i="7"/>
  <c r="G103" i="7"/>
  <c r="H103" i="7"/>
  <c r="I103" i="7"/>
  <c r="J103" i="7"/>
  <c r="K103" i="7"/>
  <c r="L103" i="7"/>
  <c r="M103" i="7"/>
  <c r="N103" i="7"/>
  <c r="O103" i="7"/>
  <c r="P103" i="7"/>
  <c r="Q103" i="7"/>
  <c r="R103" i="7"/>
  <c r="S103" i="7"/>
  <c r="T103" i="7"/>
  <c r="U103" i="7"/>
  <c r="V103" i="7"/>
  <c r="W103" i="7"/>
  <c r="X103" i="7"/>
  <c r="Y103" i="7"/>
  <c r="Z103" i="7"/>
  <c r="AA106" i="7"/>
  <c r="AA107" i="7"/>
  <c r="AA108" i="7"/>
  <c r="AA109" i="7"/>
  <c r="AA110" i="7"/>
  <c r="C111" i="7"/>
  <c r="D111" i="7"/>
  <c r="E111" i="7"/>
  <c r="F111" i="7"/>
  <c r="G111" i="7"/>
  <c r="H111" i="7"/>
  <c r="I111" i="7"/>
  <c r="J111" i="7"/>
  <c r="K111" i="7"/>
  <c r="L111" i="7"/>
  <c r="M111" i="7"/>
  <c r="N111" i="7"/>
  <c r="O111" i="7"/>
  <c r="P111" i="7"/>
  <c r="Q111" i="7"/>
  <c r="R111" i="7"/>
  <c r="S111" i="7"/>
  <c r="T111" i="7"/>
  <c r="U111" i="7"/>
  <c r="V111" i="7"/>
  <c r="W111" i="7"/>
  <c r="X111" i="7"/>
  <c r="Y111" i="7"/>
  <c r="Z111" i="7"/>
  <c r="AA114" i="7"/>
  <c r="AA115" i="7"/>
  <c r="C116" i="7"/>
  <c r="D116" i="7"/>
  <c r="E116" i="7"/>
  <c r="F116" i="7"/>
  <c r="G116" i="7"/>
  <c r="H116" i="7"/>
  <c r="I116" i="7"/>
  <c r="J116" i="7"/>
  <c r="K116" i="7"/>
  <c r="L116" i="7"/>
  <c r="M116" i="7"/>
  <c r="N116" i="7"/>
  <c r="O116" i="7"/>
  <c r="P116" i="7"/>
  <c r="Q116" i="7"/>
  <c r="R116" i="7"/>
  <c r="S116" i="7"/>
  <c r="T116" i="7"/>
  <c r="U116" i="7"/>
  <c r="V116" i="7"/>
  <c r="W116" i="7"/>
  <c r="X116" i="7"/>
  <c r="Y116" i="7"/>
  <c r="Z116" i="7"/>
  <c r="AA119" i="7"/>
  <c r="AA120" i="7"/>
  <c r="C121" i="7"/>
  <c r="D121" i="7"/>
  <c r="E121" i="7"/>
  <c r="F121" i="7"/>
  <c r="G121" i="7"/>
  <c r="H121" i="7"/>
  <c r="I121" i="7"/>
  <c r="J121" i="7"/>
  <c r="K121" i="7"/>
  <c r="L121" i="7"/>
  <c r="M121" i="7"/>
  <c r="N121" i="7"/>
  <c r="O121" i="7"/>
  <c r="P121" i="7"/>
  <c r="Q121" i="7"/>
  <c r="R121" i="7"/>
  <c r="S121" i="7"/>
  <c r="T121" i="7"/>
  <c r="U121" i="7"/>
  <c r="V121" i="7"/>
  <c r="W121" i="7"/>
  <c r="X121" i="7"/>
  <c r="Y121" i="7"/>
  <c r="Z121" i="7"/>
  <c r="AA123" i="7"/>
  <c r="AA126" i="7"/>
  <c r="AA127" i="7"/>
  <c r="AA128" i="7"/>
  <c r="AA129" i="7"/>
  <c r="AA130" i="7"/>
  <c r="C131" i="7"/>
  <c r="D131" i="7"/>
  <c r="E131" i="7"/>
  <c r="F131" i="7"/>
  <c r="G131" i="7"/>
  <c r="H131" i="7"/>
  <c r="I131" i="7"/>
  <c r="J131" i="7"/>
  <c r="K131" i="7"/>
  <c r="L131" i="7"/>
  <c r="M131" i="7"/>
  <c r="N131" i="7"/>
  <c r="O131" i="7"/>
  <c r="P131" i="7"/>
  <c r="Q131" i="7"/>
  <c r="R131" i="7"/>
  <c r="S131" i="7"/>
  <c r="T131" i="7"/>
  <c r="U131" i="7"/>
  <c r="V131" i="7"/>
  <c r="W131" i="7"/>
  <c r="X131" i="7"/>
  <c r="Y131" i="7"/>
  <c r="Z131" i="7"/>
  <c r="AA134" i="7"/>
  <c r="AA135" i="7"/>
  <c r="AA136" i="7"/>
  <c r="AA137" i="7"/>
  <c r="C138" i="7"/>
  <c r="D138" i="7"/>
  <c r="E138" i="7"/>
  <c r="F138" i="7"/>
  <c r="G138" i="7"/>
  <c r="H138" i="7"/>
  <c r="I138" i="7"/>
  <c r="J138" i="7"/>
  <c r="K138" i="7"/>
  <c r="L138" i="7"/>
  <c r="M138" i="7"/>
  <c r="N138" i="7"/>
  <c r="O138" i="7"/>
  <c r="P138" i="7"/>
  <c r="Q138" i="7"/>
  <c r="R138" i="7"/>
  <c r="S138" i="7"/>
  <c r="T138" i="7"/>
  <c r="U138" i="7"/>
  <c r="V138" i="7"/>
  <c r="W138" i="7"/>
  <c r="X138" i="7"/>
  <c r="Y138" i="7"/>
  <c r="Z138" i="7"/>
  <c r="AA141" i="7"/>
  <c r="AA142" i="7"/>
  <c r="AA143" i="7"/>
  <c r="AA144" i="7"/>
  <c r="AA145" i="7"/>
  <c r="AA146" i="7"/>
  <c r="C147" i="7"/>
  <c r="D147" i="7"/>
  <c r="E147" i="7"/>
  <c r="F147" i="7"/>
  <c r="G147" i="7"/>
  <c r="H147" i="7"/>
  <c r="I147" i="7"/>
  <c r="J147" i="7"/>
  <c r="K147" i="7"/>
  <c r="L147" i="7"/>
  <c r="L149" i="7" s="1"/>
  <c r="M147" i="7"/>
  <c r="N147" i="7"/>
  <c r="O147" i="7"/>
  <c r="P147" i="7"/>
  <c r="Q147" i="7"/>
  <c r="R147" i="7"/>
  <c r="S147" i="7"/>
  <c r="T147" i="7"/>
  <c r="U147" i="7"/>
  <c r="V147" i="7"/>
  <c r="W147" i="7"/>
  <c r="X147" i="7"/>
  <c r="Y147" i="7"/>
  <c r="Z147" i="7"/>
  <c r="R149" i="7"/>
  <c r="W149" i="7" l="1"/>
  <c r="O149" i="7"/>
  <c r="G149" i="7"/>
  <c r="AA39" i="7"/>
  <c r="T149" i="7"/>
  <c r="J149" i="7"/>
  <c r="Z149" i="7"/>
  <c r="AA131" i="7"/>
  <c r="S149" i="7"/>
  <c r="K149" i="7"/>
  <c r="C149" i="7"/>
  <c r="X149" i="7"/>
  <c r="V149" i="7"/>
  <c r="P149" i="7"/>
  <c r="N149" i="7"/>
  <c r="H149" i="7"/>
  <c r="F149" i="7"/>
  <c r="D149" i="7"/>
  <c r="AA138" i="7"/>
  <c r="AA147" i="7"/>
  <c r="AA121" i="7"/>
  <c r="AA111" i="7"/>
  <c r="AA81" i="7"/>
  <c r="AA68" i="7"/>
  <c r="AA52" i="7"/>
  <c r="AA28" i="7"/>
  <c r="AA19" i="7"/>
  <c r="Y149" i="7"/>
  <c r="U149" i="7"/>
  <c r="Q149" i="7"/>
  <c r="M149" i="7"/>
  <c r="I149" i="7"/>
  <c r="E149" i="7"/>
  <c r="AA103" i="7"/>
  <c r="AA86" i="7"/>
  <c r="AA75" i="7"/>
  <c r="AA58" i="7"/>
  <c r="AA116" i="7"/>
  <c r="AA149" i="7" l="1"/>
</calcChain>
</file>

<file path=xl/sharedStrings.xml><?xml version="1.0" encoding="utf-8"?>
<sst xmlns="http://schemas.openxmlformats.org/spreadsheetml/2006/main" count="126" uniqueCount="91">
  <si>
    <t>Regionálny odbor</t>
  </si>
  <si>
    <t>Bratislava</t>
  </si>
  <si>
    <t>Trnava</t>
  </si>
  <si>
    <t>Dunajská Streda</t>
  </si>
  <si>
    <t>Trenčín</t>
  </si>
  <si>
    <t>Prievidza</t>
  </si>
  <si>
    <t>Žilina</t>
  </si>
  <si>
    <t>Dolný Kubín</t>
  </si>
  <si>
    <t>Liptovský Mikuláš</t>
  </si>
  <si>
    <t>Martin</t>
  </si>
  <si>
    <t>Nitra</t>
  </si>
  <si>
    <t>Levice</t>
  </si>
  <si>
    <t>Nové Zámky</t>
  </si>
  <si>
    <t>Banská Bystrica</t>
  </si>
  <si>
    <t>Lučenec</t>
  </si>
  <si>
    <t>Rimavská Sobota</t>
  </si>
  <si>
    <t>Zvolen</t>
  </si>
  <si>
    <t>Košice</t>
  </si>
  <si>
    <t>Michalovce</t>
  </si>
  <si>
    <t>Rožňava</t>
  </si>
  <si>
    <t>Trebišov</t>
  </si>
  <si>
    <t>Prešov</t>
  </si>
  <si>
    <t>Humenné</t>
  </si>
  <si>
    <t>Poprad</t>
  </si>
  <si>
    <t>SR spolu:</t>
  </si>
  <si>
    <t>P.č.</t>
  </si>
  <si>
    <t>Pov. Bystrica</t>
  </si>
  <si>
    <t>Nevybavené rozhodnutia doručené v rokoch</t>
  </si>
  <si>
    <t>Spolu</t>
  </si>
  <si>
    <t>Okres</t>
  </si>
  <si>
    <t>Bratislava I.</t>
  </si>
  <si>
    <t>Bratislava II.</t>
  </si>
  <si>
    <t>Bratislava III.</t>
  </si>
  <si>
    <t>Bratislava IV.</t>
  </si>
  <si>
    <t>Bratislava V.</t>
  </si>
  <si>
    <t>Malacky</t>
  </si>
  <si>
    <t>Pezinok</t>
  </si>
  <si>
    <t>Senec</t>
  </si>
  <si>
    <t>Spolu:</t>
  </si>
  <si>
    <t>Hlohovec</t>
  </si>
  <si>
    <t>Piešťany</t>
  </si>
  <si>
    <t>Galanta</t>
  </si>
  <si>
    <t>Senica</t>
  </si>
  <si>
    <t>Skalica</t>
  </si>
  <si>
    <t>Myjava</t>
  </si>
  <si>
    <t>Nové Mesto n/V</t>
  </si>
  <si>
    <t>Ilava</t>
  </si>
  <si>
    <t>Púchov</t>
  </si>
  <si>
    <t>Bánovce nad Bebr.</t>
  </si>
  <si>
    <t>Partizánske</t>
  </si>
  <si>
    <t>Bytča</t>
  </si>
  <si>
    <t>Čadca</t>
  </si>
  <si>
    <t>Kys. Nové Mesto</t>
  </si>
  <si>
    <t>Námestovo</t>
  </si>
  <si>
    <t>Tvrdošín</t>
  </si>
  <si>
    <t>Ružomberok</t>
  </si>
  <si>
    <t>Turčianske Teplice</t>
  </si>
  <si>
    <t>Zlaté Moravce</t>
  </si>
  <si>
    <t>Topoľčany</t>
  </si>
  <si>
    <t>Šaľa</t>
  </si>
  <si>
    <t>Komárno</t>
  </si>
  <si>
    <t>Brezno</t>
  </si>
  <si>
    <t>Poltár</t>
  </si>
  <si>
    <t>Veľký Krtíš</t>
  </si>
  <si>
    <t>Detva</t>
  </si>
  <si>
    <t>Krupina</t>
  </si>
  <si>
    <t>Banská Štiavnica</t>
  </si>
  <si>
    <t>Žarnovica</t>
  </si>
  <si>
    <t>Žiar nad Hronom</t>
  </si>
  <si>
    <t>Košice, okolie</t>
  </si>
  <si>
    <t>Košice I.</t>
  </si>
  <si>
    <t>Košice II.</t>
  </si>
  <si>
    <t>Košice III.</t>
  </si>
  <si>
    <t>Košice IV.</t>
  </si>
  <si>
    <t>Sobrance</t>
  </si>
  <si>
    <t>Revúca</t>
  </si>
  <si>
    <t>Sabinov</t>
  </si>
  <si>
    <t>Bardejov</t>
  </si>
  <si>
    <t>Svidník</t>
  </si>
  <si>
    <t>Stropkov</t>
  </si>
  <si>
    <t>Medzilaborce</t>
  </si>
  <si>
    <t>Snina</t>
  </si>
  <si>
    <t>Vranov nad Topľ.</t>
  </si>
  <si>
    <t>Levoča</t>
  </si>
  <si>
    <t>Kežmarok</t>
  </si>
  <si>
    <t>Stará Ľubovňa</t>
  </si>
  <si>
    <t>Spišská nová Ves</t>
  </si>
  <si>
    <t>Gelnica</t>
  </si>
  <si>
    <t>Prehľad o všetkých nevybavených rozhodnutiach podľa zákona č. 229/1991 Zb. k 31.12.2015</t>
  </si>
  <si>
    <t>k Výročnej správe fondu za r.2015</t>
  </si>
  <si>
    <t xml:space="preserve">   Príloha č.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</si>
</sst>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2"/>
      <charset val="238"/>
    </font>
    <font>
      <b/>
      <sz val="10"/>
      <name val="Arial"/>
      <family val="2"/>
      <charset val="238"/>
    </font>
    <font>
      <sz val="11"/>
      <color theme="1"/>
      <name val="Times New Roman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color theme="1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3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9">
    <xf numFmtId="0" fontId="0" fillId="0" borderId="0"/>
    <xf numFmtId="0" fontId="1" fillId="0" borderId="0"/>
    <xf numFmtId="0" fontId="4" fillId="0" borderId="0"/>
    <xf numFmtId="0" fontId="4" fillId="0" borderId="0"/>
    <xf numFmtId="0" fontId="5" fillId="0" borderId="0"/>
    <xf numFmtId="0" fontId="4" fillId="0" borderId="0" applyProtection="0"/>
    <xf numFmtId="0" fontId="4" fillId="0" borderId="0" applyProtection="0"/>
    <xf numFmtId="0" fontId="4" fillId="0" borderId="0" applyProtection="0"/>
    <xf numFmtId="0" fontId="7" fillId="0" borderId="0"/>
    <xf numFmtId="0" fontId="10" fillId="0" borderId="0"/>
    <xf numFmtId="0" fontId="4" fillId="0" borderId="0"/>
    <xf numFmtId="0" fontId="10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</cellStyleXfs>
  <cellXfs count="99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0" fillId="0" borderId="0" xfId="0" applyFill="1"/>
    <xf numFmtId="0" fontId="8" fillId="0" borderId="0" xfId="0" applyFont="1" applyFill="1"/>
    <xf numFmtId="0" fontId="0" fillId="0" borderId="0" xfId="0" applyFont="1"/>
    <xf numFmtId="1" fontId="0" fillId="0" borderId="0" xfId="0" applyNumberFormat="1"/>
    <xf numFmtId="0" fontId="0" fillId="0" borderId="0" xfId="0" applyBorder="1"/>
    <xf numFmtId="0" fontId="3" fillId="0" borderId="11" xfId="0" applyFont="1" applyFill="1" applyBorder="1" applyAlignment="1">
      <alignment horizontal="right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12" fillId="0" borderId="3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vertical="center"/>
    </xf>
    <xf numFmtId="0" fontId="12" fillId="0" borderId="3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right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right" vertical="center"/>
    </xf>
    <xf numFmtId="0" fontId="13" fillId="0" borderId="1" xfId="0" applyFont="1" applyFill="1" applyBorder="1" applyAlignment="1">
      <alignment horizontal="right" vertical="center"/>
    </xf>
    <xf numFmtId="0" fontId="12" fillId="0" borderId="1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right" vertical="center"/>
    </xf>
    <xf numFmtId="0" fontId="13" fillId="3" borderId="1" xfId="0" applyFont="1" applyFill="1" applyBorder="1" applyAlignment="1">
      <alignment horizontal="right" vertical="center"/>
    </xf>
    <xf numFmtId="0" fontId="14" fillId="0" borderId="4" xfId="0" applyFont="1" applyFill="1" applyBorder="1" applyAlignment="1">
      <alignment vertical="center"/>
    </xf>
    <xf numFmtId="0" fontId="13" fillId="2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2" fillId="0" borderId="1" xfId="2" applyFont="1" applyFill="1" applyBorder="1" applyAlignment="1">
      <alignment horizontal="right" vertical="center"/>
    </xf>
    <xf numFmtId="0" fontId="12" fillId="0" borderId="1" xfId="0" applyNumberFormat="1" applyFont="1" applyBorder="1" applyAlignment="1">
      <alignment vertical="center"/>
    </xf>
    <xf numFmtId="0" fontId="12" fillId="0" borderId="1" xfId="2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3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horizontal="left" vertical="center"/>
    </xf>
    <xf numFmtId="0" fontId="13" fillId="0" borderId="1" xfId="2" applyFont="1" applyFill="1" applyBorder="1" applyAlignment="1">
      <alignment horizontal="right" vertical="center"/>
    </xf>
    <xf numFmtId="0" fontId="13" fillId="2" borderId="1" xfId="2" applyFont="1" applyFill="1" applyBorder="1" applyAlignment="1">
      <alignment horizontal="right" vertical="center"/>
    </xf>
    <xf numFmtId="0" fontId="12" fillId="0" borderId="1" xfId="2" applyFont="1" applyBorder="1" applyAlignment="1">
      <alignment horizontal="right" vertical="center"/>
    </xf>
    <xf numFmtId="1" fontId="12" fillId="0" borderId="1" xfId="2" applyNumberFormat="1" applyFont="1" applyFill="1" applyBorder="1" applyAlignment="1">
      <alignment vertical="center"/>
    </xf>
    <xf numFmtId="1" fontId="12" fillId="0" borderId="1" xfId="2" applyNumberFormat="1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vertical="center"/>
    </xf>
    <xf numFmtId="1" fontId="13" fillId="0" borderId="1" xfId="0" applyNumberFormat="1" applyFont="1" applyFill="1" applyBorder="1" applyAlignment="1">
      <alignment horizontal="right" vertical="center"/>
    </xf>
    <xf numFmtId="1" fontId="13" fillId="0" borderId="1" xfId="6" applyNumberFormat="1" applyFont="1" applyFill="1" applyBorder="1" applyAlignment="1">
      <alignment horizontal="right" vertical="center"/>
    </xf>
    <xf numFmtId="1" fontId="13" fillId="2" borderId="1" xfId="6" applyNumberFormat="1" applyFont="1" applyFill="1" applyBorder="1" applyAlignment="1">
      <alignment horizontal="right" vertical="center"/>
    </xf>
    <xf numFmtId="1" fontId="13" fillId="3" borderId="1" xfId="0" applyNumberFormat="1" applyFont="1" applyFill="1" applyBorder="1" applyAlignment="1">
      <alignment horizontal="right" vertical="center"/>
    </xf>
    <xf numFmtId="0" fontId="12" fillId="0" borderId="1" xfId="6" applyFont="1" applyFill="1" applyBorder="1" applyAlignment="1">
      <alignment horizontal="right" vertical="center"/>
    </xf>
    <xf numFmtId="0" fontId="12" fillId="0" borderId="1" xfId="3" applyFont="1" applyFill="1" applyBorder="1" applyAlignment="1">
      <alignment horizontal="right"/>
    </xf>
    <xf numFmtId="0" fontId="12" fillId="0" borderId="1" xfId="3" applyFont="1" applyFill="1" applyBorder="1" applyAlignment="1">
      <alignment horizontal="right" vertical="center"/>
    </xf>
    <xf numFmtId="0" fontId="12" fillId="0" borderId="1" xfId="3" applyFont="1" applyBorder="1" applyAlignment="1">
      <alignment horizontal="right" vertical="center"/>
    </xf>
    <xf numFmtId="0" fontId="12" fillId="0" borderId="5" xfId="3" applyFont="1" applyFill="1" applyBorder="1" applyAlignment="1">
      <alignment horizontal="right"/>
    </xf>
    <xf numFmtId="0" fontId="12" fillId="0" borderId="5" xfId="3" applyFont="1" applyFill="1" applyBorder="1" applyAlignment="1">
      <alignment horizontal="right" vertical="center"/>
    </xf>
    <xf numFmtId="0" fontId="12" fillId="0" borderId="5" xfId="3" applyFont="1" applyBorder="1" applyAlignment="1">
      <alignment horizontal="right" vertical="center"/>
    </xf>
    <xf numFmtId="0" fontId="13" fillId="0" borderId="1" xfId="3" applyFont="1" applyFill="1" applyBorder="1" applyAlignment="1">
      <alignment horizontal="right"/>
    </xf>
    <xf numFmtId="0" fontId="13" fillId="2" borderId="1" xfId="3" applyFont="1" applyFill="1" applyBorder="1" applyAlignment="1">
      <alignment horizontal="right"/>
    </xf>
    <xf numFmtId="0" fontId="12" fillId="0" borderId="4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13" fillId="3" borderId="4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right"/>
    </xf>
    <xf numFmtId="0" fontId="13" fillId="2" borderId="1" xfId="0" applyFont="1" applyFill="1" applyBorder="1" applyAlignment="1">
      <alignment horizontal="right"/>
    </xf>
    <xf numFmtId="0" fontId="12" fillId="0" borderId="6" xfId="0" applyFont="1" applyFill="1" applyBorder="1" applyAlignment="1">
      <alignment horizontal="right" vertical="center"/>
    </xf>
    <xf numFmtId="0" fontId="12" fillId="0" borderId="0" xfId="0" applyFont="1" applyFill="1" applyAlignment="1">
      <alignment horizontal="right" vertical="center"/>
    </xf>
    <xf numFmtId="0" fontId="13" fillId="0" borderId="1" xfId="2" applyFont="1" applyFill="1" applyBorder="1" applyAlignment="1">
      <alignment horizontal="right"/>
    </xf>
    <xf numFmtId="0" fontId="13" fillId="0" borderId="4" xfId="2" applyFont="1" applyFill="1" applyBorder="1" applyAlignment="1">
      <alignment horizontal="right"/>
    </xf>
    <xf numFmtId="0" fontId="13" fillId="2" borderId="4" xfId="2" applyFont="1" applyFill="1" applyBorder="1" applyAlignment="1">
      <alignment horizontal="right"/>
    </xf>
    <xf numFmtId="0" fontId="12" fillId="0" borderId="1" xfId="2" applyFont="1" applyFill="1" applyBorder="1" applyAlignment="1">
      <alignment horizontal="right"/>
    </xf>
    <xf numFmtId="0" fontId="12" fillId="0" borderId="4" xfId="2" applyFont="1" applyFill="1" applyBorder="1" applyAlignment="1">
      <alignment horizontal="right"/>
    </xf>
    <xf numFmtId="0" fontId="12" fillId="0" borderId="5" xfId="2" applyFont="1" applyFill="1" applyBorder="1" applyAlignment="1">
      <alignment horizontal="right"/>
    </xf>
    <xf numFmtId="0" fontId="12" fillId="0" borderId="7" xfId="2" applyFont="1" applyFill="1" applyBorder="1" applyAlignment="1">
      <alignment horizontal="right"/>
    </xf>
    <xf numFmtId="0" fontId="12" fillId="0" borderId="1" xfId="4" applyFont="1" applyFill="1" applyBorder="1" applyAlignment="1">
      <alignment horizontal="right" vertical="center"/>
    </xf>
    <xf numFmtId="0" fontId="13" fillId="0" borderId="1" xfId="2" applyFont="1" applyFill="1" applyBorder="1" applyAlignment="1">
      <alignment vertical="center"/>
    </xf>
    <xf numFmtId="0" fontId="13" fillId="2" borderId="1" xfId="2" applyFont="1" applyFill="1" applyBorder="1" applyAlignment="1">
      <alignment vertical="center"/>
    </xf>
    <xf numFmtId="0" fontId="15" fillId="0" borderId="1" xfId="0" applyFont="1" applyFill="1" applyBorder="1" applyAlignment="1">
      <alignment horizontal="right" vertical="center"/>
    </xf>
    <xf numFmtId="0" fontId="15" fillId="2" borderId="1" xfId="0" applyFont="1" applyFill="1" applyBorder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left" vertical="center"/>
    </xf>
    <xf numFmtId="0" fontId="12" fillId="0" borderId="2" xfId="2" applyFont="1" applyFill="1" applyBorder="1" applyAlignment="1">
      <alignment horizontal="right" vertical="center"/>
    </xf>
    <xf numFmtId="0" fontId="13" fillId="0" borderId="2" xfId="0" applyFont="1" applyFill="1" applyBorder="1" applyAlignment="1">
      <alignment horizontal="right" vertical="center"/>
    </xf>
    <xf numFmtId="0" fontId="13" fillId="0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left" vertical="center"/>
    </xf>
    <xf numFmtId="1" fontId="13" fillId="4" borderId="3" xfId="2" applyNumberFormat="1" applyFont="1" applyFill="1" applyBorder="1" applyAlignment="1">
      <alignment horizontal="right" vertical="center"/>
    </xf>
    <xf numFmtId="1" fontId="13" fillId="4" borderId="3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right" vertical="center"/>
    </xf>
    <xf numFmtId="0" fontId="18" fillId="0" borderId="0" xfId="0" applyFont="1" applyFill="1" applyAlignment="1">
      <alignment horizontal="center" vertical="center"/>
    </xf>
  </cellXfs>
  <cellStyles count="19">
    <cellStyle name="Normálna" xfId="0" builtinId="0"/>
    <cellStyle name="Normálna 2" xfId="9"/>
    <cellStyle name="normálne 2" xfId="2"/>
    <cellStyle name="normálne 2 2" xfId="10"/>
    <cellStyle name="normálne 2 3" xfId="11"/>
    <cellStyle name="normálne 3" xfId="12"/>
    <cellStyle name="normálne 4" xfId="6"/>
    <cellStyle name="normálne 4 2" xfId="13"/>
    <cellStyle name="normálne 5" xfId="5"/>
    <cellStyle name="normálne 5 2" xfId="14"/>
    <cellStyle name="normálne 6" xfId="7"/>
    <cellStyle name="normálne 6 2" xfId="15"/>
    <cellStyle name="normálne 7" xfId="8"/>
    <cellStyle name="normálne 7 2" xfId="16"/>
    <cellStyle name="normálne 8" xfId="4"/>
    <cellStyle name="normálne 8 2" xfId="17"/>
    <cellStyle name="normálne 9" xfId="18"/>
    <cellStyle name="normálne_Hárok1" xfId="1"/>
    <cellStyle name="normální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G149"/>
  <sheetViews>
    <sheetView tabSelected="1" workbookViewId="0">
      <pane ySplit="7" topLeftCell="A8" activePane="bottomLeft" state="frozen"/>
      <selection pane="bottomLeft" activeCell="AG14" sqref="AG14"/>
    </sheetView>
  </sheetViews>
  <sheetFormatPr defaultRowHeight="15" x14ac:dyDescent="0.25"/>
  <cols>
    <col min="1" max="1" width="4.28515625" customWidth="1"/>
    <col min="2" max="2" width="17.42578125" style="5" bestFit="1" customWidth="1"/>
    <col min="3" max="6" width="5" style="3" bestFit="1" customWidth="1"/>
    <col min="7" max="7" width="5" style="3" customWidth="1"/>
    <col min="8" max="18" width="5" style="3" bestFit="1" customWidth="1"/>
    <col min="19" max="22" width="5" style="3" customWidth="1"/>
    <col min="23" max="23" width="5" style="3" bestFit="1" customWidth="1"/>
    <col min="24" max="25" width="5" style="3" customWidth="1"/>
    <col min="26" max="26" width="5" customWidth="1"/>
    <col min="27" max="27" width="5.5703125" style="4" bestFit="1" customWidth="1"/>
  </cols>
  <sheetData>
    <row r="1" spans="1:27" x14ac:dyDescent="0.25">
      <c r="A1" s="90"/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0"/>
      <c r="AA1" s="90"/>
    </row>
    <row r="2" spans="1:27" ht="15.75" x14ac:dyDescent="0.25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6" t="s">
        <v>90</v>
      </c>
      <c r="Q2" s="96"/>
      <c r="R2" s="96"/>
      <c r="S2" s="96"/>
      <c r="T2" s="96"/>
      <c r="U2" s="96"/>
      <c r="V2" s="96"/>
      <c r="W2" s="96"/>
      <c r="X2" s="96"/>
      <c r="Y2" s="96"/>
      <c r="Z2" s="9"/>
      <c r="AA2" s="9"/>
    </row>
    <row r="3" spans="1:27" x14ac:dyDescent="0.2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10"/>
      <c r="Q3" s="10"/>
      <c r="R3" s="10"/>
      <c r="T3" s="10"/>
      <c r="U3" s="10"/>
      <c r="V3" s="10"/>
      <c r="W3" s="10"/>
      <c r="X3" s="97" t="s">
        <v>89</v>
      </c>
      <c r="Y3" s="10"/>
      <c r="Z3" s="9"/>
      <c r="AA3" s="9"/>
    </row>
    <row r="4" spans="1:27" x14ac:dyDescent="0.2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0"/>
      <c r="Q4" s="10"/>
      <c r="R4" s="10"/>
      <c r="T4" s="10"/>
      <c r="U4" s="10"/>
      <c r="V4" s="10"/>
      <c r="W4" s="10"/>
      <c r="X4" s="89"/>
      <c r="Y4" s="10"/>
      <c r="Z4" s="9"/>
      <c r="AA4" s="9"/>
    </row>
    <row r="5" spans="1:27" ht="16.5" x14ac:dyDescent="0.25">
      <c r="A5" s="98" t="s">
        <v>88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</row>
    <row r="6" spans="1:27" x14ac:dyDescent="0.25">
      <c r="A6" s="1"/>
      <c r="B6" s="1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27" x14ac:dyDescent="0.25">
      <c r="A7" s="91" t="s">
        <v>25</v>
      </c>
      <c r="B7" s="80" t="s">
        <v>0</v>
      </c>
      <c r="C7" s="93" t="s">
        <v>27</v>
      </c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  <c r="R7" s="94"/>
      <c r="S7" s="94"/>
      <c r="T7" s="94"/>
      <c r="U7" s="94"/>
      <c r="V7" s="94"/>
      <c r="W7" s="94"/>
      <c r="X7" s="94"/>
      <c r="Y7" s="95"/>
      <c r="Z7" s="81"/>
      <c r="AA7" s="91" t="s">
        <v>28</v>
      </c>
    </row>
    <row r="8" spans="1:27" x14ac:dyDescent="0.25">
      <c r="A8" s="92"/>
      <c r="B8" s="82" t="s">
        <v>29</v>
      </c>
      <c r="C8" s="83">
        <v>1992</v>
      </c>
      <c r="D8" s="83">
        <v>1993</v>
      </c>
      <c r="E8" s="83">
        <v>1994</v>
      </c>
      <c r="F8" s="83">
        <v>1995</v>
      </c>
      <c r="G8" s="83">
        <v>1996</v>
      </c>
      <c r="H8" s="83">
        <v>1997</v>
      </c>
      <c r="I8" s="83">
        <v>1998</v>
      </c>
      <c r="J8" s="83">
        <v>1999</v>
      </c>
      <c r="K8" s="83">
        <v>2000</v>
      </c>
      <c r="L8" s="83">
        <v>2001</v>
      </c>
      <c r="M8" s="83">
        <v>2002</v>
      </c>
      <c r="N8" s="83">
        <v>2003</v>
      </c>
      <c r="O8" s="83">
        <v>2004</v>
      </c>
      <c r="P8" s="83">
        <v>2005</v>
      </c>
      <c r="Q8" s="83">
        <v>2006</v>
      </c>
      <c r="R8" s="83">
        <v>2007</v>
      </c>
      <c r="S8" s="83">
        <v>2008</v>
      </c>
      <c r="T8" s="83">
        <v>2009</v>
      </c>
      <c r="U8" s="83">
        <v>2010</v>
      </c>
      <c r="V8" s="83">
        <v>2011</v>
      </c>
      <c r="W8" s="83">
        <v>2012</v>
      </c>
      <c r="X8" s="83">
        <v>2013</v>
      </c>
      <c r="Y8" s="83">
        <v>2014</v>
      </c>
      <c r="Z8" s="83">
        <v>2015</v>
      </c>
      <c r="AA8" s="92"/>
    </row>
    <row r="9" spans="1:27" ht="15.75" thickBot="1" x14ac:dyDescent="0.3">
      <c r="A9" s="84"/>
      <c r="B9" s="84">
        <v>2</v>
      </c>
      <c r="C9" s="84">
        <v>3</v>
      </c>
      <c r="D9" s="84">
        <v>4</v>
      </c>
      <c r="E9" s="84">
        <v>5</v>
      </c>
      <c r="F9" s="84">
        <v>6</v>
      </c>
      <c r="G9" s="84">
        <v>7</v>
      </c>
      <c r="H9" s="84">
        <v>8</v>
      </c>
      <c r="I9" s="84">
        <v>9</v>
      </c>
      <c r="J9" s="84">
        <v>10</v>
      </c>
      <c r="K9" s="84">
        <v>11</v>
      </c>
      <c r="L9" s="84">
        <v>12</v>
      </c>
      <c r="M9" s="84">
        <v>13</v>
      </c>
      <c r="N9" s="84">
        <v>14</v>
      </c>
      <c r="O9" s="84">
        <v>15</v>
      </c>
      <c r="P9" s="84">
        <v>16</v>
      </c>
      <c r="Q9" s="84">
        <v>17</v>
      </c>
      <c r="R9" s="84">
        <v>18</v>
      </c>
      <c r="S9" s="84">
        <v>19</v>
      </c>
      <c r="T9" s="84">
        <v>20</v>
      </c>
      <c r="U9" s="84">
        <v>21</v>
      </c>
      <c r="V9" s="84">
        <v>22</v>
      </c>
      <c r="W9" s="84">
        <v>23</v>
      </c>
      <c r="X9" s="84">
        <v>24</v>
      </c>
      <c r="Y9" s="84">
        <v>25</v>
      </c>
      <c r="Z9" s="84">
        <v>26</v>
      </c>
      <c r="AA9" s="85">
        <v>27</v>
      </c>
    </row>
    <row r="10" spans="1:27" ht="15.75" thickTop="1" x14ac:dyDescent="0.25">
      <c r="A10" s="12">
        <v>1</v>
      </c>
      <c r="B10" s="13" t="s">
        <v>1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5"/>
    </row>
    <row r="11" spans="1:27" x14ac:dyDescent="0.25">
      <c r="A11" s="16"/>
      <c r="B11" s="17" t="s">
        <v>30</v>
      </c>
      <c r="C11" s="18">
        <v>0</v>
      </c>
      <c r="D11" s="18">
        <v>2</v>
      </c>
      <c r="E11" s="18">
        <v>1</v>
      </c>
      <c r="F11" s="18">
        <v>1</v>
      </c>
      <c r="G11" s="18">
        <v>0</v>
      </c>
      <c r="H11" s="18">
        <v>0</v>
      </c>
      <c r="I11" s="18">
        <v>0</v>
      </c>
      <c r="J11" s="18">
        <v>0</v>
      </c>
      <c r="K11" s="18">
        <v>1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1</v>
      </c>
      <c r="R11" s="18">
        <v>0</v>
      </c>
      <c r="S11" s="18">
        <v>0</v>
      </c>
      <c r="T11" s="18">
        <v>0</v>
      </c>
      <c r="U11" s="18">
        <v>0</v>
      </c>
      <c r="V11" s="18">
        <v>0</v>
      </c>
      <c r="W11" s="18">
        <v>0</v>
      </c>
      <c r="X11" s="18">
        <v>0</v>
      </c>
      <c r="Y11" s="18">
        <v>0</v>
      </c>
      <c r="Z11" s="18">
        <v>0</v>
      </c>
      <c r="AA11" s="19">
        <f t="shared" ref="AA11:AA19" si="0">SUM(C11:Z11)</f>
        <v>6</v>
      </c>
    </row>
    <row r="12" spans="1:27" x14ac:dyDescent="0.25">
      <c r="A12" s="20"/>
      <c r="B12" s="17" t="s">
        <v>31</v>
      </c>
      <c r="C12" s="18">
        <v>0</v>
      </c>
      <c r="D12" s="18">
        <v>3</v>
      </c>
      <c r="E12" s="18">
        <v>2</v>
      </c>
      <c r="F12" s="18">
        <v>8</v>
      </c>
      <c r="G12" s="18">
        <v>0</v>
      </c>
      <c r="H12" s="18">
        <v>3</v>
      </c>
      <c r="I12" s="18">
        <v>6</v>
      </c>
      <c r="J12" s="18">
        <v>8</v>
      </c>
      <c r="K12" s="18">
        <v>6</v>
      </c>
      <c r="L12" s="18">
        <v>10</v>
      </c>
      <c r="M12" s="18">
        <v>5</v>
      </c>
      <c r="N12" s="18">
        <v>6</v>
      </c>
      <c r="O12" s="18">
        <v>6</v>
      </c>
      <c r="P12" s="18">
        <v>1</v>
      </c>
      <c r="Q12" s="18">
        <v>0</v>
      </c>
      <c r="R12" s="18">
        <v>0</v>
      </c>
      <c r="S12" s="18">
        <v>0</v>
      </c>
      <c r="T12" s="18">
        <v>1</v>
      </c>
      <c r="U12" s="18">
        <v>0</v>
      </c>
      <c r="V12" s="18">
        <v>0</v>
      </c>
      <c r="W12" s="18">
        <v>1</v>
      </c>
      <c r="X12" s="18">
        <v>0</v>
      </c>
      <c r="Y12" s="18">
        <v>0</v>
      </c>
      <c r="Z12" s="18">
        <v>0</v>
      </c>
      <c r="AA12" s="19">
        <f t="shared" si="0"/>
        <v>66</v>
      </c>
    </row>
    <row r="13" spans="1:27" x14ac:dyDescent="0.25">
      <c r="A13" s="16"/>
      <c r="B13" s="17" t="s">
        <v>32</v>
      </c>
      <c r="C13" s="18">
        <v>3</v>
      </c>
      <c r="D13" s="18">
        <v>5</v>
      </c>
      <c r="E13" s="18">
        <v>7</v>
      </c>
      <c r="F13" s="18">
        <v>8</v>
      </c>
      <c r="G13" s="18">
        <v>11</v>
      </c>
      <c r="H13" s="18">
        <v>8</v>
      </c>
      <c r="I13" s="18">
        <v>7</v>
      </c>
      <c r="J13" s="18">
        <v>9</v>
      </c>
      <c r="K13" s="18">
        <v>4</v>
      </c>
      <c r="L13" s="18">
        <v>1</v>
      </c>
      <c r="M13" s="18">
        <v>2</v>
      </c>
      <c r="N13" s="18">
        <v>5</v>
      </c>
      <c r="O13" s="18">
        <v>1</v>
      </c>
      <c r="P13" s="18">
        <v>1</v>
      </c>
      <c r="Q13" s="18">
        <v>2</v>
      </c>
      <c r="R13" s="18">
        <v>0</v>
      </c>
      <c r="S13" s="18">
        <v>0</v>
      </c>
      <c r="T13" s="18">
        <v>0</v>
      </c>
      <c r="U13" s="18">
        <v>0</v>
      </c>
      <c r="V13" s="18">
        <v>0</v>
      </c>
      <c r="W13" s="18">
        <v>0</v>
      </c>
      <c r="X13" s="18">
        <v>0</v>
      </c>
      <c r="Y13" s="18">
        <v>0</v>
      </c>
      <c r="Z13" s="18">
        <v>0</v>
      </c>
      <c r="AA13" s="19">
        <f t="shared" si="0"/>
        <v>74</v>
      </c>
    </row>
    <row r="14" spans="1:27" x14ac:dyDescent="0.25">
      <c r="A14" s="20"/>
      <c r="B14" s="17" t="s">
        <v>33</v>
      </c>
      <c r="C14" s="18">
        <v>0</v>
      </c>
      <c r="D14" s="18">
        <v>4</v>
      </c>
      <c r="E14" s="18">
        <v>4</v>
      </c>
      <c r="F14" s="18">
        <v>10</v>
      </c>
      <c r="G14" s="18">
        <v>6</v>
      </c>
      <c r="H14" s="18">
        <v>0</v>
      </c>
      <c r="I14" s="18">
        <v>3</v>
      </c>
      <c r="J14" s="18">
        <v>11</v>
      </c>
      <c r="K14" s="18">
        <v>3</v>
      </c>
      <c r="L14" s="18">
        <v>1</v>
      </c>
      <c r="M14" s="18">
        <v>2</v>
      </c>
      <c r="N14" s="18">
        <v>5</v>
      </c>
      <c r="O14" s="18">
        <v>4</v>
      </c>
      <c r="P14" s="18">
        <v>4</v>
      </c>
      <c r="Q14" s="18">
        <v>7</v>
      </c>
      <c r="R14" s="18">
        <v>4</v>
      </c>
      <c r="S14" s="18">
        <v>4</v>
      </c>
      <c r="T14" s="18">
        <v>1</v>
      </c>
      <c r="U14" s="18">
        <v>0</v>
      </c>
      <c r="V14" s="18">
        <v>0</v>
      </c>
      <c r="W14" s="18">
        <v>1</v>
      </c>
      <c r="X14" s="18">
        <v>0</v>
      </c>
      <c r="Y14" s="18">
        <v>1</v>
      </c>
      <c r="Z14" s="18">
        <v>0</v>
      </c>
      <c r="AA14" s="19">
        <f t="shared" si="0"/>
        <v>75</v>
      </c>
    </row>
    <row r="15" spans="1:27" x14ac:dyDescent="0.25">
      <c r="A15" s="16"/>
      <c r="B15" s="17" t="s">
        <v>34</v>
      </c>
      <c r="C15" s="18">
        <v>0</v>
      </c>
      <c r="D15" s="18">
        <v>1</v>
      </c>
      <c r="E15" s="18">
        <v>0</v>
      </c>
      <c r="F15" s="18">
        <v>1</v>
      </c>
      <c r="G15" s="18">
        <v>2</v>
      </c>
      <c r="H15" s="18">
        <v>1</v>
      </c>
      <c r="I15" s="18">
        <v>1</v>
      </c>
      <c r="J15" s="18">
        <v>0</v>
      </c>
      <c r="K15" s="18">
        <v>3</v>
      </c>
      <c r="L15" s="18">
        <v>1</v>
      </c>
      <c r="M15" s="18">
        <v>1</v>
      </c>
      <c r="N15" s="18">
        <v>1</v>
      </c>
      <c r="O15" s="18">
        <v>0</v>
      </c>
      <c r="P15" s="18">
        <v>2</v>
      </c>
      <c r="Q15" s="18">
        <v>0</v>
      </c>
      <c r="R15" s="18">
        <v>2</v>
      </c>
      <c r="S15" s="18">
        <v>0</v>
      </c>
      <c r="T15" s="18">
        <v>0</v>
      </c>
      <c r="U15" s="18">
        <v>0</v>
      </c>
      <c r="V15" s="18">
        <v>0</v>
      </c>
      <c r="W15" s="18">
        <v>0</v>
      </c>
      <c r="X15" s="18">
        <v>0</v>
      </c>
      <c r="Y15" s="18">
        <v>0</v>
      </c>
      <c r="Z15" s="18">
        <v>1</v>
      </c>
      <c r="AA15" s="19">
        <f t="shared" si="0"/>
        <v>17</v>
      </c>
    </row>
    <row r="16" spans="1:27" x14ac:dyDescent="0.25">
      <c r="A16" s="20"/>
      <c r="B16" s="17" t="s">
        <v>35</v>
      </c>
      <c r="C16" s="18">
        <v>1</v>
      </c>
      <c r="D16" s="18">
        <v>5</v>
      </c>
      <c r="E16" s="18">
        <v>3</v>
      </c>
      <c r="F16" s="18">
        <v>4</v>
      </c>
      <c r="G16" s="18">
        <v>8</v>
      </c>
      <c r="H16" s="18">
        <v>4</v>
      </c>
      <c r="I16" s="18">
        <v>9</v>
      </c>
      <c r="J16" s="18">
        <v>8</v>
      </c>
      <c r="K16" s="18">
        <v>8</v>
      </c>
      <c r="L16" s="18">
        <v>6</v>
      </c>
      <c r="M16" s="18">
        <v>2</v>
      </c>
      <c r="N16" s="18">
        <v>5</v>
      </c>
      <c r="O16" s="18">
        <v>0</v>
      </c>
      <c r="P16" s="18">
        <v>8</v>
      </c>
      <c r="Q16" s="18">
        <v>13</v>
      </c>
      <c r="R16" s="18">
        <v>11</v>
      </c>
      <c r="S16" s="18">
        <v>11</v>
      </c>
      <c r="T16" s="18">
        <v>10</v>
      </c>
      <c r="U16" s="18">
        <v>3</v>
      </c>
      <c r="V16" s="18">
        <v>12</v>
      </c>
      <c r="W16" s="18">
        <v>3</v>
      </c>
      <c r="X16" s="18">
        <v>0</v>
      </c>
      <c r="Y16" s="18">
        <v>21</v>
      </c>
      <c r="Z16" s="18">
        <v>3</v>
      </c>
      <c r="AA16" s="19">
        <f t="shared" si="0"/>
        <v>158</v>
      </c>
    </row>
    <row r="17" spans="1:33" x14ac:dyDescent="0.25">
      <c r="A17" s="16"/>
      <c r="B17" s="17" t="s">
        <v>36</v>
      </c>
      <c r="C17" s="18">
        <v>1</v>
      </c>
      <c r="D17" s="18">
        <v>0</v>
      </c>
      <c r="E17" s="18">
        <v>1</v>
      </c>
      <c r="F17" s="18">
        <v>2</v>
      </c>
      <c r="G17" s="18">
        <v>1</v>
      </c>
      <c r="H17" s="18">
        <v>0</v>
      </c>
      <c r="I17" s="18">
        <v>4</v>
      </c>
      <c r="J17" s="18">
        <v>5</v>
      </c>
      <c r="K17" s="18">
        <v>3</v>
      </c>
      <c r="L17" s="18">
        <v>3</v>
      </c>
      <c r="M17" s="18">
        <v>0</v>
      </c>
      <c r="N17" s="18">
        <v>1</v>
      </c>
      <c r="O17" s="18">
        <v>2</v>
      </c>
      <c r="P17" s="18">
        <v>1</v>
      </c>
      <c r="Q17" s="18">
        <v>0</v>
      </c>
      <c r="R17" s="18">
        <v>3</v>
      </c>
      <c r="S17" s="18">
        <v>0</v>
      </c>
      <c r="T17" s="18">
        <v>1</v>
      </c>
      <c r="U17" s="18">
        <v>0</v>
      </c>
      <c r="V17" s="18">
        <v>5</v>
      </c>
      <c r="W17" s="18">
        <v>3</v>
      </c>
      <c r="X17" s="18">
        <v>0</v>
      </c>
      <c r="Y17" s="18">
        <v>1</v>
      </c>
      <c r="Z17" s="18">
        <v>0</v>
      </c>
      <c r="AA17" s="19">
        <f t="shared" si="0"/>
        <v>37</v>
      </c>
      <c r="AG17" s="11"/>
    </row>
    <row r="18" spans="1:33" x14ac:dyDescent="0.25">
      <c r="A18" s="20"/>
      <c r="B18" s="17" t="s">
        <v>37</v>
      </c>
      <c r="C18" s="18">
        <v>0</v>
      </c>
      <c r="D18" s="18">
        <v>2</v>
      </c>
      <c r="E18" s="18">
        <v>1</v>
      </c>
      <c r="F18" s="18">
        <v>3</v>
      </c>
      <c r="G18" s="18">
        <v>7</v>
      </c>
      <c r="H18" s="18">
        <v>4</v>
      </c>
      <c r="I18" s="18">
        <v>5</v>
      </c>
      <c r="J18" s="18">
        <v>3</v>
      </c>
      <c r="K18" s="18">
        <v>4</v>
      </c>
      <c r="L18" s="18">
        <v>5</v>
      </c>
      <c r="M18" s="18">
        <v>5</v>
      </c>
      <c r="N18" s="18">
        <v>11</v>
      </c>
      <c r="O18" s="18">
        <v>12</v>
      </c>
      <c r="P18" s="18">
        <v>2</v>
      </c>
      <c r="Q18" s="18">
        <v>7</v>
      </c>
      <c r="R18" s="18">
        <v>3</v>
      </c>
      <c r="S18" s="18">
        <v>3</v>
      </c>
      <c r="T18" s="18">
        <v>7</v>
      </c>
      <c r="U18" s="18">
        <v>1</v>
      </c>
      <c r="V18" s="18">
        <v>1</v>
      </c>
      <c r="W18" s="18">
        <v>3</v>
      </c>
      <c r="X18" s="18">
        <v>0</v>
      </c>
      <c r="Y18" s="18">
        <v>4</v>
      </c>
      <c r="Z18" s="18">
        <v>3</v>
      </c>
      <c r="AA18" s="19">
        <f t="shared" si="0"/>
        <v>96</v>
      </c>
    </row>
    <row r="19" spans="1:33" x14ac:dyDescent="0.25">
      <c r="A19" s="20"/>
      <c r="B19" s="21" t="s">
        <v>38</v>
      </c>
      <c r="C19" s="19">
        <f t="shared" ref="C19:Z19" si="1">SUM(C11:C18)</f>
        <v>5</v>
      </c>
      <c r="D19" s="19">
        <f t="shared" si="1"/>
        <v>22</v>
      </c>
      <c r="E19" s="19">
        <f t="shared" si="1"/>
        <v>19</v>
      </c>
      <c r="F19" s="19">
        <f t="shared" si="1"/>
        <v>37</v>
      </c>
      <c r="G19" s="19">
        <f t="shared" si="1"/>
        <v>35</v>
      </c>
      <c r="H19" s="19">
        <f t="shared" si="1"/>
        <v>20</v>
      </c>
      <c r="I19" s="19">
        <f t="shared" si="1"/>
        <v>35</v>
      </c>
      <c r="J19" s="19">
        <f t="shared" si="1"/>
        <v>44</v>
      </c>
      <c r="K19" s="19">
        <f t="shared" si="1"/>
        <v>32</v>
      </c>
      <c r="L19" s="19">
        <f t="shared" si="1"/>
        <v>27</v>
      </c>
      <c r="M19" s="19">
        <f t="shared" si="1"/>
        <v>17</v>
      </c>
      <c r="N19" s="19">
        <f t="shared" si="1"/>
        <v>34</v>
      </c>
      <c r="O19" s="19">
        <f t="shared" si="1"/>
        <v>25</v>
      </c>
      <c r="P19" s="19">
        <f t="shared" si="1"/>
        <v>19</v>
      </c>
      <c r="Q19" s="19">
        <f t="shared" si="1"/>
        <v>30</v>
      </c>
      <c r="R19" s="19">
        <f t="shared" si="1"/>
        <v>23</v>
      </c>
      <c r="S19" s="19">
        <f t="shared" si="1"/>
        <v>18</v>
      </c>
      <c r="T19" s="19">
        <f t="shared" si="1"/>
        <v>20</v>
      </c>
      <c r="U19" s="19">
        <f t="shared" si="1"/>
        <v>4</v>
      </c>
      <c r="V19" s="19">
        <f t="shared" si="1"/>
        <v>18</v>
      </c>
      <c r="W19" s="19">
        <f t="shared" si="1"/>
        <v>11</v>
      </c>
      <c r="X19" s="19">
        <f t="shared" si="1"/>
        <v>0</v>
      </c>
      <c r="Y19" s="19">
        <f t="shared" si="1"/>
        <v>27</v>
      </c>
      <c r="Z19" s="22">
        <f t="shared" si="1"/>
        <v>7</v>
      </c>
      <c r="AA19" s="23">
        <f t="shared" si="0"/>
        <v>529</v>
      </c>
    </row>
    <row r="20" spans="1:33" x14ac:dyDescent="0.25">
      <c r="A20" s="20"/>
      <c r="B20" s="24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9"/>
    </row>
    <row r="21" spans="1:33" x14ac:dyDescent="0.25">
      <c r="A21" s="20">
        <v>2</v>
      </c>
      <c r="B21" s="25" t="s">
        <v>2</v>
      </c>
      <c r="C21" s="18"/>
      <c r="D21" s="18"/>
      <c r="E21" s="18"/>
      <c r="F21" s="18"/>
      <c r="G21" s="18"/>
      <c r="H21" s="18"/>
      <c r="I21" s="18"/>
      <c r="J21" s="18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9"/>
    </row>
    <row r="22" spans="1:33" x14ac:dyDescent="0.25">
      <c r="A22" s="20"/>
      <c r="B22" s="26" t="s">
        <v>2</v>
      </c>
      <c r="C22" s="27">
        <v>8</v>
      </c>
      <c r="D22" s="27">
        <v>6</v>
      </c>
      <c r="E22" s="27">
        <v>5</v>
      </c>
      <c r="F22" s="27">
        <v>0</v>
      </c>
      <c r="G22" s="27">
        <v>7</v>
      </c>
      <c r="H22" s="27">
        <v>3</v>
      </c>
      <c r="I22" s="27">
        <v>6</v>
      </c>
      <c r="J22" s="27">
        <v>4</v>
      </c>
      <c r="K22" s="27">
        <v>4</v>
      </c>
      <c r="L22" s="27">
        <v>3</v>
      </c>
      <c r="M22" s="27">
        <v>1</v>
      </c>
      <c r="N22" s="27">
        <v>0</v>
      </c>
      <c r="O22" s="27">
        <v>0</v>
      </c>
      <c r="P22" s="27">
        <v>1</v>
      </c>
      <c r="Q22" s="27">
        <v>0</v>
      </c>
      <c r="R22" s="27">
        <v>1</v>
      </c>
      <c r="S22" s="27">
        <v>0</v>
      </c>
      <c r="T22" s="27">
        <v>2</v>
      </c>
      <c r="U22" s="27">
        <v>0</v>
      </c>
      <c r="V22" s="27">
        <v>0</v>
      </c>
      <c r="W22" s="27">
        <v>0</v>
      </c>
      <c r="X22" s="27">
        <v>0</v>
      </c>
      <c r="Y22" s="27">
        <v>0</v>
      </c>
      <c r="Z22" s="28">
        <v>1</v>
      </c>
      <c r="AA22" s="19">
        <f t="shared" ref="AA22:AA28" si="2">SUM(C22:Z22)</f>
        <v>52</v>
      </c>
    </row>
    <row r="23" spans="1:33" x14ac:dyDescent="0.25">
      <c r="A23" s="20"/>
      <c r="B23" s="26" t="s">
        <v>39</v>
      </c>
      <c r="C23" s="27">
        <v>2</v>
      </c>
      <c r="D23" s="27">
        <v>1</v>
      </c>
      <c r="E23" s="27">
        <v>0</v>
      </c>
      <c r="F23" s="27">
        <v>1</v>
      </c>
      <c r="G23" s="27">
        <v>0</v>
      </c>
      <c r="H23" s="27">
        <v>0</v>
      </c>
      <c r="I23" s="27">
        <v>1</v>
      </c>
      <c r="J23" s="27">
        <v>0</v>
      </c>
      <c r="K23" s="27">
        <v>0</v>
      </c>
      <c r="L23" s="27">
        <v>1</v>
      </c>
      <c r="M23" s="27">
        <v>0</v>
      </c>
      <c r="N23" s="27">
        <v>0</v>
      </c>
      <c r="O23" s="27">
        <v>1</v>
      </c>
      <c r="P23" s="27">
        <v>0</v>
      </c>
      <c r="Q23" s="27">
        <v>2</v>
      </c>
      <c r="R23" s="27">
        <v>1</v>
      </c>
      <c r="S23" s="27">
        <v>0</v>
      </c>
      <c r="T23" s="27">
        <v>0</v>
      </c>
      <c r="U23" s="27">
        <v>1</v>
      </c>
      <c r="V23" s="27">
        <v>0</v>
      </c>
      <c r="W23" s="27">
        <v>0</v>
      </c>
      <c r="X23" s="27">
        <v>0</v>
      </c>
      <c r="Y23" s="27">
        <v>0</v>
      </c>
      <c r="Z23" s="28">
        <v>0</v>
      </c>
      <c r="AA23" s="19">
        <f t="shared" si="2"/>
        <v>11</v>
      </c>
    </row>
    <row r="24" spans="1:33" x14ac:dyDescent="0.25">
      <c r="A24" s="20"/>
      <c r="B24" s="26" t="s">
        <v>40</v>
      </c>
      <c r="C24" s="27">
        <v>1</v>
      </c>
      <c r="D24" s="27">
        <v>0</v>
      </c>
      <c r="E24" s="27">
        <v>1</v>
      </c>
      <c r="F24" s="27">
        <v>1</v>
      </c>
      <c r="G24" s="27">
        <v>3</v>
      </c>
      <c r="H24" s="27">
        <v>3</v>
      </c>
      <c r="I24" s="27">
        <v>5</v>
      </c>
      <c r="J24" s="27">
        <v>1</v>
      </c>
      <c r="K24" s="27">
        <v>3</v>
      </c>
      <c r="L24" s="27">
        <v>3</v>
      </c>
      <c r="M24" s="27">
        <v>6</v>
      </c>
      <c r="N24" s="27">
        <v>2</v>
      </c>
      <c r="O24" s="27">
        <v>1</v>
      </c>
      <c r="P24" s="27">
        <v>1</v>
      </c>
      <c r="Q24" s="27">
        <v>0</v>
      </c>
      <c r="R24" s="27">
        <v>1</v>
      </c>
      <c r="S24" s="27">
        <v>1</v>
      </c>
      <c r="T24" s="27">
        <v>1</v>
      </c>
      <c r="U24" s="27">
        <v>3</v>
      </c>
      <c r="V24" s="27">
        <v>2</v>
      </c>
      <c r="W24" s="27">
        <v>0</v>
      </c>
      <c r="X24" s="27">
        <v>0</v>
      </c>
      <c r="Y24" s="27">
        <v>2</v>
      </c>
      <c r="Z24" s="28">
        <v>0</v>
      </c>
      <c r="AA24" s="19">
        <f t="shared" si="2"/>
        <v>41</v>
      </c>
    </row>
    <row r="25" spans="1:33" x14ac:dyDescent="0.25">
      <c r="A25" s="20"/>
      <c r="B25" s="26" t="s">
        <v>41</v>
      </c>
      <c r="C25" s="29">
        <v>0</v>
      </c>
      <c r="D25" s="29">
        <v>1</v>
      </c>
      <c r="E25" s="29">
        <v>1</v>
      </c>
      <c r="F25" s="29">
        <v>0</v>
      </c>
      <c r="G25" s="29">
        <v>0</v>
      </c>
      <c r="H25" s="29">
        <v>3</v>
      </c>
      <c r="I25" s="29">
        <v>2</v>
      </c>
      <c r="J25" s="29">
        <v>0</v>
      </c>
      <c r="K25" s="29">
        <v>0</v>
      </c>
      <c r="L25" s="29">
        <v>1</v>
      </c>
      <c r="M25" s="29">
        <v>1</v>
      </c>
      <c r="N25" s="29">
        <v>2</v>
      </c>
      <c r="O25" s="29">
        <v>1</v>
      </c>
      <c r="P25" s="29">
        <v>0</v>
      </c>
      <c r="Q25" s="29">
        <v>1</v>
      </c>
      <c r="R25" s="29">
        <v>0</v>
      </c>
      <c r="S25" s="29">
        <v>2</v>
      </c>
      <c r="T25" s="29">
        <v>1</v>
      </c>
      <c r="U25" s="29">
        <v>0</v>
      </c>
      <c r="V25" s="29">
        <v>0</v>
      </c>
      <c r="W25" s="29">
        <v>0</v>
      </c>
      <c r="X25" s="27">
        <v>0</v>
      </c>
      <c r="Y25" s="27">
        <v>0</v>
      </c>
      <c r="Z25" s="28">
        <v>0</v>
      </c>
      <c r="AA25" s="19">
        <f t="shared" si="2"/>
        <v>16</v>
      </c>
    </row>
    <row r="26" spans="1:33" x14ac:dyDescent="0.25">
      <c r="A26" s="20"/>
      <c r="B26" s="26" t="s">
        <v>42</v>
      </c>
      <c r="C26" s="18">
        <v>1</v>
      </c>
      <c r="D26" s="18">
        <v>2</v>
      </c>
      <c r="E26" s="18">
        <v>3</v>
      </c>
      <c r="F26" s="18">
        <v>4</v>
      </c>
      <c r="G26" s="18">
        <v>0</v>
      </c>
      <c r="H26" s="18">
        <v>0</v>
      </c>
      <c r="I26" s="18">
        <v>8</v>
      </c>
      <c r="J26" s="18">
        <v>3</v>
      </c>
      <c r="K26" s="18">
        <v>1</v>
      </c>
      <c r="L26" s="18">
        <v>2</v>
      </c>
      <c r="M26" s="18">
        <v>4</v>
      </c>
      <c r="N26" s="18">
        <v>5</v>
      </c>
      <c r="O26" s="18">
        <v>0</v>
      </c>
      <c r="P26" s="18">
        <v>2</v>
      </c>
      <c r="Q26" s="18">
        <v>0</v>
      </c>
      <c r="R26" s="18">
        <v>0</v>
      </c>
      <c r="S26" s="18">
        <v>4</v>
      </c>
      <c r="T26" s="18">
        <v>3</v>
      </c>
      <c r="U26" s="18">
        <v>1</v>
      </c>
      <c r="V26" s="18">
        <v>0</v>
      </c>
      <c r="W26" s="18">
        <v>0</v>
      </c>
      <c r="X26" s="18">
        <v>0</v>
      </c>
      <c r="Y26" s="18">
        <v>0</v>
      </c>
      <c r="Z26" s="18">
        <v>0</v>
      </c>
      <c r="AA26" s="19">
        <f t="shared" si="2"/>
        <v>43</v>
      </c>
    </row>
    <row r="27" spans="1:33" x14ac:dyDescent="0.25">
      <c r="A27" s="20"/>
      <c r="B27" s="26" t="s">
        <v>43</v>
      </c>
      <c r="C27" s="18">
        <v>0</v>
      </c>
      <c r="D27" s="18">
        <v>1</v>
      </c>
      <c r="E27" s="18">
        <v>1</v>
      </c>
      <c r="F27" s="18">
        <v>0</v>
      </c>
      <c r="G27" s="18">
        <v>1</v>
      </c>
      <c r="H27" s="18">
        <v>0</v>
      </c>
      <c r="I27" s="18">
        <v>0</v>
      </c>
      <c r="J27" s="18">
        <v>0</v>
      </c>
      <c r="K27" s="18">
        <v>0</v>
      </c>
      <c r="L27" s="18">
        <v>1</v>
      </c>
      <c r="M27" s="18">
        <v>0</v>
      </c>
      <c r="N27" s="18">
        <v>2</v>
      </c>
      <c r="O27" s="18">
        <v>0</v>
      </c>
      <c r="P27" s="18">
        <v>0</v>
      </c>
      <c r="Q27" s="18">
        <v>0</v>
      </c>
      <c r="R27" s="18">
        <v>7</v>
      </c>
      <c r="S27" s="18">
        <v>4</v>
      </c>
      <c r="T27" s="18">
        <v>1</v>
      </c>
      <c r="U27" s="18">
        <v>0</v>
      </c>
      <c r="V27" s="18">
        <v>0</v>
      </c>
      <c r="W27" s="18">
        <v>0</v>
      </c>
      <c r="X27" s="18">
        <v>0</v>
      </c>
      <c r="Y27" s="18">
        <v>0</v>
      </c>
      <c r="Z27" s="18">
        <v>1</v>
      </c>
      <c r="AA27" s="19">
        <f t="shared" si="2"/>
        <v>19</v>
      </c>
    </row>
    <row r="28" spans="1:33" x14ac:dyDescent="0.25">
      <c r="A28" s="30"/>
      <c r="B28" s="31" t="s">
        <v>38</v>
      </c>
      <c r="C28" s="19">
        <f t="shared" ref="C28:Z28" si="3">SUM(C22:C27)</f>
        <v>12</v>
      </c>
      <c r="D28" s="19">
        <f t="shared" si="3"/>
        <v>11</v>
      </c>
      <c r="E28" s="19">
        <f t="shared" si="3"/>
        <v>11</v>
      </c>
      <c r="F28" s="19">
        <f t="shared" si="3"/>
        <v>6</v>
      </c>
      <c r="G28" s="19">
        <f t="shared" si="3"/>
        <v>11</v>
      </c>
      <c r="H28" s="19">
        <f t="shared" si="3"/>
        <v>9</v>
      </c>
      <c r="I28" s="19">
        <f t="shared" si="3"/>
        <v>22</v>
      </c>
      <c r="J28" s="19">
        <f t="shared" si="3"/>
        <v>8</v>
      </c>
      <c r="K28" s="19">
        <f t="shared" si="3"/>
        <v>8</v>
      </c>
      <c r="L28" s="19">
        <f t="shared" si="3"/>
        <v>11</v>
      </c>
      <c r="M28" s="19">
        <f t="shared" si="3"/>
        <v>12</v>
      </c>
      <c r="N28" s="19">
        <f t="shared" si="3"/>
        <v>11</v>
      </c>
      <c r="O28" s="19">
        <f t="shared" si="3"/>
        <v>3</v>
      </c>
      <c r="P28" s="19">
        <f t="shared" si="3"/>
        <v>4</v>
      </c>
      <c r="Q28" s="19">
        <f t="shared" si="3"/>
        <v>3</v>
      </c>
      <c r="R28" s="19">
        <f t="shared" si="3"/>
        <v>10</v>
      </c>
      <c r="S28" s="19">
        <f t="shared" si="3"/>
        <v>11</v>
      </c>
      <c r="T28" s="19">
        <f t="shared" si="3"/>
        <v>8</v>
      </c>
      <c r="U28" s="19">
        <f t="shared" si="3"/>
        <v>5</v>
      </c>
      <c r="V28" s="19">
        <f t="shared" si="3"/>
        <v>2</v>
      </c>
      <c r="W28" s="19">
        <f t="shared" si="3"/>
        <v>0</v>
      </c>
      <c r="X28" s="19">
        <f t="shared" si="3"/>
        <v>0</v>
      </c>
      <c r="Y28" s="19">
        <f t="shared" si="3"/>
        <v>2</v>
      </c>
      <c r="Z28" s="22">
        <f t="shared" si="3"/>
        <v>2</v>
      </c>
      <c r="AA28" s="23">
        <f t="shared" si="2"/>
        <v>182</v>
      </c>
    </row>
    <row r="29" spans="1:33" x14ac:dyDescent="0.25">
      <c r="A29" s="32"/>
      <c r="B29" s="33"/>
      <c r="C29" s="30"/>
      <c r="D29" s="30"/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19"/>
    </row>
    <row r="30" spans="1:33" x14ac:dyDescent="0.25">
      <c r="A30" s="20">
        <v>3</v>
      </c>
      <c r="B30" s="25" t="s">
        <v>3</v>
      </c>
      <c r="C30" s="34">
        <v>0</v>
      </c>
      <c r="D30" s="34">
        <v>5</v>
      </c>
      <c r="E30" s="34">
        <v>4</v>
      </c>
      <c r="F30" s="34">
        <v>8</v>
      </c>
      <c r="G30" s="34">
        <v>3</v>
      </c>
      <c r="H30" s="34">
        <v>3</v>
      </c>
      <c r="I30" s="34">
        <v>7</v>
      </c>
      <c r="J30" s="34">
        <v>4</v>
      </c>
      <c r="K30" s="34">
        <v>1</v>
      </c>
      <c r="L30" s="34">
        <v>2</v>
      </c>
      <c r="M30" s="34">
        <v>0</v>
      </c>
      <c r="N30" s="34">
        <v>2</v>
      </c>
      <c r="O30" s="34">
        <v>0</v>
      </c>
      <c r="P30" s="34">
        <v>3</v>
      </c>
      <c r="Q30" s="34">
        <v>1</v>
      </c>
      <c r="R30" s="34">
        <v>2</v>
      </c>
      <c r="S30" s="34">
        <v>0</v>
      </c>
      <c r="T30" s="34">
        <v>1</v>
      </c>
      <c r="U30" s="34">
        <v>1</v>
      </c>
      <c r="V30" s="34">
        <v>1</v>
      </c>
      <c r="W30" s="34">
        <v>1</v>
      </c>
      <c r="X30" s="34">
        <v>5</v>
      </c>
      <c r="Y30" s="34">
        <v>1</v>
      </c>
      <c r="Z30" s="35">
        <v>3</v>
      </c>
      <c r="AA30" s="23">
        <f>SUM(C30:Z30)</f>
        <v>58</v>
      </c>
    </row>
    <row r="31" spans="1:33" x14ac:dyDescent="0.25">
      <c r="A31" s="20"/>
      <c r="B31" s="26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  <c r="AA31" s="19"/>
    </row>
    <row r="32" spans="1:33" x14ac:dyDescent="0.25">
      <c r="A32" s="20">
        <v>4</v>
      </c>
      <c r="B32" s="25" t="s">
        <v>4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9"/>
    </row>
    <row r="33" spans="1:27" x14ac:dyDescent="0.25">
      <c r="A33" s="20"/>
      <c r="B33" s="26" t="s">
        <v>4</v>
      </c>
      <c r="C33" s="27">
        <v>0</v>
      </c>
      <c r="D33" s="27">
        <v>1</v>
      </c>
      <c r="E33" s="27">
        <v>1</v>
      </c>
      <c r="F33" s="27">
        <v>1</v>
      </c>
      <c r="G33" s="27">
        <v>6</v>
      </c>
      <c r="H33" s="27">
        <v>0</v>
      </c>
      <c r="I33" s="27">
        <v>1</v>
      </c>
      <c r="J33" s="27">
        <v>1</v>
      </c>
      <c r="K33" s="27">
        <v>1</v>
      </c>
      <c r="L33" s="27">
        <v>0</v>
      </c>
      <c r="M33" s="27">
        <v>1</v>
      </c>
      <c r="N33" s="27">
        <v>0</v>
      </c>
      <c r="O33" s="27">
        <v>1</v>
      </c>
      <c r="P33" s="27">
        <v>0</v>
      </c>
      <c r="Q33" s="27">
        <v>0</v>
      </c>
      <c r="R33" s="27">
        <v>0</v>
      </c>
      <c r="S33" s="27">
        <v>0</v>
      </c>
      <c r="T33" s="27">
        <v>0</v>
      </c>
      <c r="U33" s="27">
        <v>0</v>
      </c>
      <c r="V33" s="27">
        <v>2</v>
      </c>
      <c r="W33" s="27">
        <v>0</v>
      </c>
      <c r="X33" s="27">
        <v>0</v>
      </c>
      <c r="Y33" s="27">
        <v>1</v>
      </c>
      <c r="Z33" s="36">
        <v>1</v>
      </c>
      <c r="AA33" s="19">
        <f t="shared" ref="AA33:AA39" si="4">SUM(C33:Z33)</f>
        <v>18</v>
      </c>
    </row>
    <row r="34" spans="1:27" x14ac:dyDescent="0.25">
      <c r="A34" s="20"/>
      <c r="B34" s="26" t="s">
        <v>44</v>
      </c>
      <c r="C34" s="27">
        <v>0</v>
      </c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7">
        <v>0</v>
      </c>
      <c r="O34" s="27">
        <v>0</v>
      </c>
      <c r="P34" s="27">
        <v>0</v>
      </c>
      <c r="Q34" s="27">
        <v>0</v>
      </c>
      <c r="R34" s="27">
        <v>0</v>
      </c>
      <c r="S34" s="27">
        <v>0</v>
      </c>
      <c r="T34" s="27">
        <v>0</v>
      </c>
      <c r="U34" s="27">
        <v>0</v>
      </c>
      <c r="V34" s="27">
        <v>0</v>
      </c>
      <c r="W34" s="27">
        <v>0</v>
      </c>
      <c r="X34" s="27">
        <v>0</v>
      </c>
      <c r="Y34" s="27">
        <v>0</v>
      </c>
      <c r="Z34" s="36">
        <v>0</v>
      </c>
      <c r="AA34" s="19">
        <f t="shared" si="4"/>
        <v>0</v>
      </c>
    </row>
    <row r="35" spans="1:27" x14ac:dyDescent="0.25">
      <c r="A35" s="20"/>
      <c r="B35" s="26" t="s">
        <v>45</v>
      </c>
      <c r="C35" s="27">
        <v>1</v>
      </c>
      <c r="D35" s="27">
        <v>0</v>
      </c>
      <c r="E35" s="27">
        <v>1</v>
      </c>
      <c r="F35" s="27">
        <v>2</v>
      </c>
      <c r="G35" s="27">
        <v>2</v>
      </c>
      <c r="H35" s="27">
        <v>1</v>
      </c>
      <c r="I35" s="27">
        <v>1</v>
      </c>
      <c r="J35" s="27">
        <v>4</v>
      </c>
      <c r="K35" s="27">
        <v>0</v>
      </c>
      <c r="L35" s="27">
        <v>0</v>
      </c>
      <c r="M35" s="27">
        <v>3</v>
      </c>
      <c r="N35" s="27">
        <v>2</v>
      </c>
      <c r="O35" s="27">
        <v>3</v>
      </c>
      <c r="P35" s="27">
        <v>0</v>
      </c>
      <c r="Q35" s="27">
        <v>0</v>
      </c>
      <c r="R35" s="27">
        <v>0</v>
      </c>
      <c r="S35" s="27">
        <v>0</v>
      </c>
      <c r="T35" s="27">
        <v>1</v>
      </c>
      <c r="U35" s="27">
        <v>0</v>
      </c>
      <c r="V35" s="27">
        <v>0</v>
      </c>
      <c r="W35" s="27">
        <v>0</v>
      </c>
      <c r="X35" s="27">
        <v>0</v>
      </c>
      <c r="Y35" s="27">
        <v>0</v>
      </c>
      <c r="Z35" s="36">
        <v>0</v>
      </c>
      <c r="AA35" s="19">
        <f t="shared" si="4"/>
        <v>21</v>
      </c>
    </row>
    <row r="36" spans="1:27" x14ac:dyDescent="0.25">
      <c r="A36" s="20"/>
      <c r="B36" s="26" t="s">
        <v>5</v>
      </c>
      <c r="C36" s="37">
        <v>3</v>
      </c>
      <c r="D36" s="37">
        <v>0</v>
      </c>
      <c r="E36" s="37">
        <v>16</v>
      </c>
      <c r="F36" s="37">
        <v>18</v>
      </c>
      <c r="G36" s="37">
        <v>10</v>
      </c>
      <c r="H36" s="37">
        <v>5</v>
      </c>
      <c r="I36" s="37">
        <v>14</v>
      </c>
      <c r="J36" s="37">
        <v>6</v>
      </c>
      <c r="K36" s="37">
        <v>4</v>
      </c>
      <c r="L36" s="37">
        <v>9</v>
      </c>
      <c r="M36" s="37">
        <v>9</v>
      </c>
      <c r="N36" s="37">
        <v>16</v>
      </c>
      <c r="O36" s="37">
        <v>6</v>
      </c>
      <c r="P36" s="37">
        <v>5</v>
      </c>
      <c r="Q36" s="37">
        <v>11</v>
      </c>
      <c r="R36" s="37">
        <v>11</v>
      </c>
      <c r="S36" s="37">
        <v>14</v>
      </c>
      <c r="T36" s="37">
        <v>12</v>
      </c>
      <c r="U36" s="37">
        <v>13</v>
      </c>
      <c r="V36" s="37">
        <v>9</v>
      </c>
      <c r="W36" s="37">
        <v>3</v>
      </c>
      <c r="X36" s="37">
        <v>1</v>
      </c>
      <c r="Y36" s="37">
        <v>1</v>
      </c>
      <c r="Z36" s="38">
        <v>1</v>
      </c>
      <c r="AA36" s="19">
        <f t="shared" si="4"/>
        <v>197</v>
      </c>
    </row>
    <row r="37" spans="1:27" x14ac:dyDescent="0.25">
      <c r="A37" s="20"/>
      <c r="B37" s="26" t="s">
        <v>48</v>
      </c>
      <c r="C37" s="37">
        <v>2</v>
      </c>
      <c r="D37" s="37">
        <v>3</v>
      </c>
      <c r="E37" s="37">
        <v>1</v>
      </c>
      <c r="F37" s="37">
        <v>1</v>
      </c>
      <c r="G37" s="37">
        <v>4</v>
      </c>
      <c r="H37" s="37">
        <v>4</v>
      </c>
      <c r="I37" s="37">
        <v>5</v>
      </c>
      <c r="J37" s="37">
        <v>4</v>
      </c>
      <c r="K37" s="37">
        <v>0</v>
      </c>
      <c r="L37" s="37">
        <v>0</v>
      </c>
      <c r="M37" s="37">
        <v>1</v>
      </c>
      <c r="N37" s="37">
        <v>0</v>
      </c>
      <c r="O37" s="37">
        <v>2</v>
      </c>
      <c r="P37" s="37">
        <v>3</v>
      </c>
      <c r="Q37" s="37">
        <v>0</v>
      </c>
      <c r="R37" s="37">
        <v>0</v>
      </c>
      <c r="S37" s="37">
        <v>0</v>
      </c>
      <c r="T37" s="37">
        <v>0</v>
      </c>
      <c r="U37" s="37">
        <v>0</v>
      </c>
      <c r="V37" s="37">
        <v>0</v>
      </c>
      <c r="W37" s="37">
        <v>0</v>
      </c>
      <c r="X37" s="37">
        <v>0</v>
      </c>
      <c r="Y37" s="37">
        <v>0</v>
      </c>
      <c r="Z37" s="38">
        <v>0</v>
      </c>
      <c r="AA37" s="19">
        <f t="shared" si="4"/>
        <v>30</v>
      </c>
    </row>
    <row r="38" spans="1:27" x14ac:dyDescent="0.25">
      <c r="A38" s="20"/>
      <c r="B38" s="26" t="s">
        <v>49</v>
      </c>
      <c r="C38" s="37">
        <v>0</v>
      </c>
      <c r="D38" s="37">
        <v>1</v>
      </c>
      <c r="E38" s="37">
        <v>1</v>
      </c>
      <c r="F38" s="37">
        <v>0</v>
      </c>
      <c r="G38" s="37">
        <v>1</v>
      </c>
      <c r="H38" s="37">
        <v>4</v>
      </c>
      <c r="I38" s="37">
        <v>10</v>
      </c>
      <c r="J38" s="37">
        <v>3</v>
      </c>
      <c r="K38" s="37">
        <v>0</v>
      </c>
      <c r="L38" s="37">
        <v>1</v>
      </c>
      <c r="M38" s="37">
        <v>1</v>
      </c>
      <c r="N38" s="37">
        <v>0</v>
      </c>
      <c r="O38" s="37">
        <v>0</v>
      </c>
      <c r="P38" s="37">
        <v>0</v>
      </c>
      <c r="Q38" s="37">
        <v>0</v>
      </c>
      <c r="R38" s="37">
        <v>1</v>
      </c>
      <c r="S38" s="37">
        <v>0</v>
      </c>
      <c r="T38" s="37">
        <v>1</v>
      </c>
      <c r="U38" s="37">
        <v>0</v>
      </c>
      <c r="V38" s="37">
        <v>1</v>
      </c>
      <c r="W38" s="37">
        <v>0</v>
      </c>
      <c r="X38" s="37">
        <v>0</v>
      </c>
      <c r="Y38" s="37">
        <v>0</v>
      </c>
      <c r="Z38" s="38">
        <v>0</v>
      </c>
      <c r="AA38" s="19">
        <f t="shared" si="4"/>
        <v>25</v>
      </c>
    </row>
    <row r="39" spans="1:27" x14ac:dyDescent="0.25">
      <c r="A39" s="39"/>
      <c r="B39" s="31" t="s">
        <v>38</v>
      </c>
      <c r="C39" s="34">
        <f t="shared" ref="C39:Z39" si="5">SUM(C33:C38)</f>
        <v>6</v>
      </c>
      <c r="D39" s="34">
        <f t="shared" si="5"/>
        <v>5</v>
      </c>
      <c r="E39" s="34">
        <f t="shared" si="5"/>
        <v>20</v>
      </c>
      <c r="F39" s="34">
        <f t="shared" si="5"/>
        <v>22</v>
      </c>
      <c r="G39" s="34">
        <f t="shared" si="5"/>
        <v>23</v>
      </c>
      <c r="H39" s="34">
        <f t="shared" si="5"/>
        <v>14</v>
      </c>
      <c r="I39" s="34">
        <f t="shared" si="5"/>
        <v>31</v>
      </c>
      <c r="J39" s="34">
        <f t="shared" si="5"/>
        <v>18</v>
      </c>
      <c r="K39" s="34">
        <f t="shared" si="5"/>
        <v>5</v>
      </c>
      <c r="L39" s="34">
        <f t="shared" si="5"/>
        <v>10</v>
      </c>
      <c r="M39" s="34">
        <f t="shared" si="5"/>
        <v>15</v>
      </c>
      <c r="N39" s="34">
        <f t="shared" si="5"/>
        <v>18</v>
      </c>
      <c r="O39" s="34">
        <f t="shared" si="5"/>
        <v>12</v>
      </c>
      <c r="P39" s="34">
        <f t="shared" si="5"/>
        <v>8</v>
      </c>
      <c r="Q39" s="34">
        <f t="shared" si="5"/>
        <v>11</v>
      </c>
      <c r="R39" s="34">
        <f t="shared" si="5"/>
        <v>12</v>
      </c>
      <c r="S39" s="34">
        <f t="shared" si="5"/>
        <v>14</v>
      </c>
      <c r="T39" s="34">
        <f t="shared" si="5"/>
        <v>14</v>
      </c>
      <c r="U39" s="34">
        <f t="shared" si="5"/>
        <v>13</v>
      </c>
      <c r="V39" s="34">
        <f t="shared" si="5"/>
        <v>12</v>
      </c>
      <c r="W39" s="34">
        <f t="shared" si="5"/>
        <v>3</v>
      </c>
      <c r="X39" s="34">
        <f t="shared" si="5"/>
        <v>1</v>
      </c>
      <c r="Y39" s="34">
        <f t="shared" si="5"/>
        <v>2</v>
      </c>
      <c r="Z39" s="35">
        <f t="shared" si="5"/>
        <v>2</v>
      </c>
      <c r="AA39" s="23">
        <f t="shared" si="4"/>
        <v>291</v>
      </c>
    </row>
    <row r="40" spans="1:27" x14ac:dyDescent="0.25">
      <c r="A40" s="20"/>
      <c r="B40" s="33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9"/>
    </row>
    <row r="41" spans="1:27" x14ac:dyDescent="0.25">
      <c r="A41" s="20">
        <v>5</v>
      </c>
      <c r="B41" s="25" t="s">
        <v>26</v>
      </c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9"/>
    </row>
    <row r="42" spans="1:27" x14ac:dyDescent="0.25">
      <c r="A42" s="20"/>
      <c r="B42" s="26" t="s">
        <v>46</v>
      </c>
      <c r="C42" s="27">
        <v>0</v>
      </c>
      <c r="D42" s="27">
        <v>0</v>
      </c>
      <c r="E42" s="27">
        <v>0</v>
      </c>
      <c r="F42" s="27">
        <v>1</v>
      </c>
      <c r="G42" s="27">
        <v>1</v>
      </c>
      <c r="H42" s="27">
        <v>1</v>
      </c>
      <c r="I42" s="27">
        <v>0</v>
      </c>
      <c r="J42" s="27">
        <v>0</v>
      </c>
      <c r="K42" s="27">
        <v>2</v>
      </c>
      <c r="L42" s="27">
        <v>2</v>
      </c>
      <c r="M42" s="27">
        <v>5</v>
      </c>
      <c r="N42" s="27">
        <v>0</v>
      </c>
      <c r="O42" s="27">
        <v>1</v>
      </c>
      <c r="P42" s="27">
        <v>0</v>
      </c>
      <c r="Q42" s="27">
        <v>1</v>
      </c>
      <c r="R42" s="27">
        <v>1</v>
      </c>
      <c r="S42" s="27">
        <v>0</v>
      </c>
      <c r="T42" s="27">
        <v>0</v>
      </c>
      <c r="U42" s="27">
        <v>0</v>
      </c>
      <c r="V42" s="27">
        <v>0</v>
      </c>
      <c r="W42" s="27">
        <v>0</v>
      </c>
      <c r="X42" s="27">
        <v>0</v>
      </c>
      <c r="Y42" s="27">
        <v>0</v>
      </c>
      <c r="Z42" s="36">
        <v>0</v>
      </c>
      <c r="AA42" s="19">
        <f>SUM(C42:Z42)</f>
        <v>15</v>
      </c>
    </row>
    <row r="43" spans="1:27" x14ac:dyDescent="0.25">
      <c r="A43" s="20"/>
      <c r="B43" s="26" t="s">
        <v>26</v>
      </c>
      <c r="C43" s="27">
        <v>0</v>
      </c>
      <c r="D43" s="27">
        <v>0</v>
      </c>
      <c r="E43" s="27">
        <v>1</v>
      </c>
      <c r="F43" s="27">
        <v>4</v>
      </c>
      <c r="G43" s="27">
        <v>1</v>
      </c>
      <c r="H43" s="27">
        <v>4</v>
      </c>
      <c r="I43" s="27">
        <v>1</v>
      </c>
      <c r="J43" s="27">
        <v>2</v>
      </c>
      <c r="K43" s="27">
        <v>2</v>
      </c>
      <c r="L43" s="27">
        <v>2</v>
      </c>
      <c r="M43" s="27">
        <v>1</v>
      </c>
      <c r="N43" s="27">
        <v>0</v>
      </c>
      <c r="O43" s="27">
        <v>0</v>
      </c>
      <c r="P43" s="27">
        <v>2</v>
      </c>
      <c r="Q43" s="27">
        <v>1</v>
      </c>
      <c r="R43" s="27">
        <v>4</v>
      </c>
      <c r="S43" s="27">
        <v>2</v>
      </c>
      <c r="T43" s="27">
        <v>0</v>
      </c>
      <c r="U43" s="27">
        <v>0</v>
      </c>
      <c r="V43" s="27">
        <v>0</v>
      </c>
      <c r="W43" s="27">
        <v>0</v>
      </c>
      <c r="X43" s="27">
        <v>0</v>
      </c>
      <c r="Y43" s="27">
        <v>0</v>
      </c>
      <c r="Z43" s="36">
        <v>0</v>
      </c>
      <c r="AA43" s="19">
        <f>SUM(C43:Z43)</f>
        <v>27</v>
      </c>
    </row>
    <row r="44" spans="1:27" x14ac:dyDescent="0.25">
      <c r="A44" s="20"/>
      <c r="B44" s="26" t="s">
        <v>47</v>
      </c>
      <c r="C44" s="27">
        <v>1</v>
      </c>
      <c r="D44" s="27">
        <v>1</v>
      </c>
      <c r="E44" s="27">
        <v>1</v>
      </c>
      <c r="F44" s="27">
        <v>3</v>
      </c>
      <c r="G44" s="27">
        <v>2</v>
      </c>
      <c r="H44" s="27">
        <v>0</v>
      </c>
      <c r="I44" s="27">
        <v>1</v>
      </c>
      <c r="J44" s="27">
        <v>1</v>
      </c>
      <c r="K44" s="27">
        <v>1</v>
      </c>
      <c r="L44" s="27">
        <v>2</v>
      </c>
      <c r="M44" s="27">
        <v>2</v>
      </c>
      <c r="N44" s="27">
        <v>3</v>
      </c>
      <c r="O44" s="27">
        <v>0</v>
      </c>
      <c r="P44" s="27">
        <v>0</v>
      </c>
      <c r="Q44" s="27">
        <v>0</v>
      </c>
      <c r="R44" s="27">
        <v>2</v>
      </c>
      <c r="S44" s="27">
        <v>0</v>
      </c>
      <c r="T44" s="27">
        <v>0</v>
      </c>
      <c r="U44" s="27">
        <v>0</v>
      </c>
      <c r="V44" s="27">
        <v>0</v>
      </c>
      <c r="W44" s="27">
        <v>0</v>
      </c>
      <c r="X44" s="27">
        <v>0</v>
      </c>
      <c r="Y44" s="27">
        <v>0</v>
      </c>
      <c r="Z44" s="36">
        <v>0</v>
      </c>
      <c r="AA44" s="19">
        <f>SUM(C44:Z44)</f>
        <v>20</v>
      </c>
    </row>
    <row r="45" spans="1:27" x14ac:dyDescent="0.25">
      <c r="A45" s="39"/>
      <c r="B45" s="31" t="s">
        <v>38</v>
      </c>
      <c r="C45" s="34">
        <f t="shared" ref="C45:Z45" si="6">SUM(C42:C44)</f>
        <v>1</v>
      </c>
      <c r="D45" s="34">
        <f t="shared" si="6"/>
        <v>1</v>
      </c>
      <c r="E45" s="34">
        <f t="shared" si="6"/>
        <v>2</v>
      </c>
      <c r="F45" s="34">
        <f t="shared" si="6"/>
        <v>8</v>
      </c>
      <c r="G45" s="34">
        <f t="shared" si="6"/>
        <v>4</v>
      </c>
      <c r="H45" s="34">
        <f t="shared" si="6"/>
        <v>5</v>
      </c>
      <c r="I45" s="34">
        <f t="shared" si="6"/>
        <v>2</v>
      </c>
      <c r="J45" s="34">
        <f t="shared" si="6"/>
        <v>3</v>
      </c>
      <c r="K45" s="34">
        <f t="shared" si="6"/>
        <v>5</v>
      </c>
      <c r="L45" s="34">
        <f t="shared" si="6"/>
        <v>6</v>
      </c>
      <c r="M45" s="34">
        <f t="shared" si="6"/>
        <v>8</v>
      </c>
      <c r="N45" s="34">
        <f t="shared" si="6"/>
        <v>3</v>
      </c>
      <c r="O45" s="34">
        <f t="shared" si="6"/>
        <v>1</v>
      </c>
      <c r="P45" s="34">
        <f t="shared" si="6"/>
        <v>2</v>
      </c>
      <c r="Q45" s="34">
        <f t="shared" si="6"/>
        <v>2</v>
      </c>
      <c r="R45" s="34">
        <f t="shared" si="6"/>
        <v>7</v>
      </c>
      <c r="S45" s="34">
        <f t="shared" si="6"/>
        <v>2</v>
      </c>
      <c r="T45" s="34">
        <f t="shared" si="6"/>
        <v>0</v>
      </c>
      <c r="U45" s="34">
        <f t="shared" si="6"/>
        <v>0</v>
      </c>
      <c r="V45" s="34">
        <f t="shared" si="6"/>
        <v>0</v>
      </c>
      <c r="W45" s="34">
        <f t="shared" si="6"/>
        <v>0</v>
      </c>
      <c r="X45" s="34">
        <f t="shared" si="6"/>
        <v>0</v>
      </c>
      <c r="Y45" s="34">
        <f t="shared" si="6"/>
        <v>0</v>
      </c>
      <c r="Z45" s="35">
        <f t="shared" si="6"/>
        <v>0</v>
      </c>
      <c r="AA45" s="23">
        <f>SUM(C45:Z45)</f>
        <v>62</v>
      </c>
    </row>
    <row r="46" spans="1:27" x14ac:dyDescent="0.25">
      <c r="A46" s="20"/>
      <c r="B46" s="26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  <c r="AA46" s="19"/>
    </row>
    <row r="47" spans="1:27" x14ac:dyDescent="0.25">
      <c r="A47" s="20">
        <v>6</v>
      </c>
      <c r="B47" s="25" t="s">
        <v>6</v>
      </c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19"/>
    </row>
    <row r="48" spans="1:27" x14ac:dyDescent="0.25">
      <c r="A48" s="20"/>
      <c r="B48" s="26" t="s">
        <v>6</v>
      </c>
      <c r="C48" s="40">
        <v>0</v>
      </c>
      <c r="D48" s="40">
        <v>0</v>
      </c>
      <c r="E48" s="40">
        <v>1</v>
      </c>
      <c r="F48" s="40">
        <v>0</v>
      </c>
      <c r="G48" s="40">
        <v>0</v>
      </c>
      <c r="H48" s="40">
        <v>4</v>
      </c>
      <c r="I48" s="40">
        <v>6</v>
      </c>
      <c r="J48" s="40">
        <v>7</v>
      </c>
      <c r="K48" s="40">
        <v>14</v>
      </c>
      <c r="L48" s="40">
        <v>25</v>
      </c>
      <c r="M48" s="40">
        <v>26</v>
      </c>
      <c r="N48" s="40">
        <v>23</v>
      </c>
      <c r="O48" s="40">
        <v>16</v>
      </c>
      <c r="P48" s="40">
        <v>11</v>
      </c>
      <c r="Q48" s="40">
        <v>24</v>
      </c>
      <c r="R48" s="40">
        <v>11</v>
      </c>
      <c r="S48" s="40">
        <v>25</v>
      </c>
      <c r="T48" s="40">
        <v>4</v>
      </c>
      <c r="U48" s="40">
        <v>3</v>
      </c>
      <c r="V48" s="40">
        <v>4</v>
      </c>
      <c r="W48" s="40">
        <v>3</v>
      </c>
      <c r="X48" s="40">
        <v>28</v>
      </c>
      <c r="Y48" s="40">
        <v>1</v>
      </c>
      <c r="Z48" s="40">
        <v>3</v>
      </c>
      <c r="AA48" s="41">
        <f>SUM(C48:Z48)</f>
        <v>239</v>
      </c>
    </row>
    <row r="49" spans="1:28" x14ac:dyDescent="0.25">
      <c r="A49" s="20"/>
      <c r="B49" s="26" t="s">
        <v>50</v>
      </c>
      <c r="C49" s="40">
        <v>0</v>
      </c>
      <c r="D49" s="40">
        <v>0</v>
      </c>
      <c r="E49" s="40">
        <v>0</v>
      </c>
      <c r="F49" s="40">
        <v>0</v>
      </c>
      <c r="G49" s="40">
        <v>0</v>
      </c>
      <c r="H49" s="40">
        <v>0</v>
      </c>
      <c r="I49" s="40">
        <v>0</v>
      </c>
      <c r="J49" s="40">
        <v>1</v>
      </c>
      <c r="K49" s="40">
        <v>1</v>
      </c>
      <c r="L49" s="40">
        <v>0</v>
      </c>
      <c r="M49" s="40">
        <v>0</v>
      </c>
      <c r="N49" s="40">
        <v>0</v>
      </c>
      <c r="O49" s="40">
        <v>0</v>
      </c>
      <c r="P49" s="40">
        <v>0</v>
      </c>
      <c r="Q49" s="40">
        <v>0</v>
      </c>
      <c r="R49" s="40">
        <v>0</v>
      </c>
      <c r="S49" s="40">
        <v>4</v>
      </c>
      <c r="T49" s="40">
        <v>6</v>
      </c>
      <c r="U49" s="40">
        <v>1</v>
      </c>
      <c r="V49" s="40">
        <v>3</v>
      </c>
      <c r="W49" s="40">
        <v>2</v>
      </c>
      <c r="X49" s="40">
        <v>4</v>
      </c>
      <c r="Y49" s="40">
        <v>0</v>
      </c>
      <c r="Z49" s="40">
        <v>0</v>
      </c>
      <c r="AA49" s="41">
        <f>SUM(C49:Z49)</f>
        <v>22</v>
      </c>
    </row>
    <row r="50" spans="1:28" x14ac:dyDescent="0.25">
      <c r="A50" s="20"/>
      <c r="B50" s="26" t="s">
        <v>51</v>
      </c>
      <c r="C50" s="18">
        <v>1</v>
      </c>
      <c r="D50" s="18">
        <v>3</v>
      </c>
      <c r="E50" s="18">
        <v>0</v>
      </c>
      <c r="F50" s="18">
        <v>0</v>
      </c>
      <c r="G50" s="18">
        <v>4</v>
      </c>
      <c r="H50" s="18">
        <v>3</v>
      </c>
      <c r="I50" s="18">
        <v>1</v>
      </c>
      <c r="J50" s="18">
        <v>4</v>
      </c>
      <c r="K50" s="18">
        <v>6</v>
      </c>
      <c r="L50" s="18">
        <v>5</v>
      </c>
      <c r="M50" s="18">
        <v>2</v>
      </c>
      <c r="N50" s="18">
        <v>1</v>
      </c>
      <c r="O50" s="18">
        <v>1</v>
      </c>
      <c r="P50" s="18">
        <v>2</v>
      </c>
      <c r="Q50" s="18">
        <v>0</v>
      </c>
      <c r="R50" s="18">
        <v>0</v>
      </c>
      <c r="S50" s="18">
        <v>0</v>
      </c>
      <c r="T50" s="18">
        <v>0</v>
      </c>
      <c r="U50" s="18">
        <v>0</v>
      </c>
      <c r="V50" s="18">
        <v>1</v>
      </c>
      <c r="W50" s="18">
        <v>2</v>
      </c>
      <c r="X50" s="18">
        <v>1</v>
      </c>
      <c r="Y50" s="18">
        <v>11</v>
      </c>
      <c r="Z50" s="18">
        <v>0</v>
      </c>
      <c r="AA50" s="41">
        <f>SUM(C50:Z50)</f>
        <v>48</v>
      </c>
      <c r="AB50" s="6"/>
    </row>
    <row r="51" spans="1:28" x14ac:dyDescent="0.25">
      <c r="A51" s="20"/>
      <c r="B51" s="26" t="s">
        <v>52</v>
      </c>
      <c r="C51" s="18">
        <v>0</v>
      </c>
      <c r="D51" s="18">
        <v>0</v>
      </c>
      <c r="E51" s="18">
        <v>0</v>
      </c>
      <c r="F51" s="18">
        <v>3</v>
      </c>
      <c r="G51" s="18">
        <v>0</v>
      </c>
      <c r="H51" s="18">
        <v>2</v>
      </c>
      <c r="I51" s="18">
        <v>1</v>
      </c>
      <c r="J51" s="18">
        <v>1</v>
      </c>
      <c r="K51" s="18">
        <v>1</v>
      </c>
      <c r="L51" s="18">
        <v>0</v>
      </c>
      <c r="M51" s="18">
        <v>1</v>
      </c>
      <c r="N51" s="18">
        <v>1</v>
      </c>
      <c r="O51" s="18">
        <v>1</v>
      </c>
      <c r="P51" s="18">
        <v>3</v>
      </c>
      <c r="Q51" s="18">
        <v>4</v>
      </c>
      <c r="R51" s="18">
        <v>0</v>
      </c>
      <c r="S51" s="18">
        <v>0</v>
      </c>
      <c r="T51" s="18">
        <v>0</v>
      </c>
      <c r="U51" s="18">
        <v>1</v>
      </c>
      <c r="V51" s="18">
        <v>1</v>
      </c>
      <c r="W51" s="18">
        <v>1</v>
      </c>
      <c r="X51" s="18">
        <v>0</v>
      </c>
      <c r="Y51" s="18">
        <v>9</v>
      </c>
      <c r="Z51" s="18">
        <v>0</v>
      </c>
      <c r="AA51" s="41">
        <f>SUM(C51:Z51)</f>
        <v>30</v>
      </c>
    </row>
    <row r="52" spans="1:28" x14ac:dyDescent="0.25">
      <c r="A52" s="30"/>
      <c r="B52" s="31" t="s">
        <v>38</v>
      </c>
      <c r="C52" s="42">
        <f t="shared" ref="C52:Z52" si="7">SUM(C48:C51)</f>
        <v>1</v>
      </c>
      <c r="D52" s="42">
        <f t="shared" si="7"/>
        <v>3</v>
      </c>
      <c r="E52" s="42">
        <f t="shared" si="7"/>
        <v>1</v>
      </c>
      <c r="F52" s="42">
        <f t="shared" si="7"/>
        <v>3</v>
      </c>
      <c r="G52" s="42">
        <f t="shared" si="7"/>
        <v>4</v>
      </c>
      <c r="H52" s="42">
        <f t="shared" si="7"/>
        <v>9</v>
      </c>
      <c r="I52" s="42">
        <f t="shared" si="7"/>
        <v>8</v>
      </c>
      <c r="J52" s="42">
        <f t="shared" si="7"/>
        <v>13</v>
      </c>
      <c r="K52" s="42">
        <f t="shared" si="7"/>
        <v>22</v>
      </c>
      <c r="L52" s="42">
        <f t="shared" si="7"/>
        <v>30</v>
      </c>
      <c r="M52" s="42">
        <f t="shared" si="7"/>
        <v>29</v>
      </c>
      <c r="N52" s="42">
        <f t="shared" si="7"/>
        <v>25</v>
      </c>
      <c r="O52" s="42">
        <f t="shared" si="7"/>
        <v>18</v>
      </c>
      <c r="P52" s="42">
        <f t="shared" si="7"/>
        <v>16</v>
      </c>
      <c r="Q52" s="42">
        <f t="shared" si="7"/>
        <v>28</v>
      </c>
      <c r="R52" s="42">
        <f t="shared" si="7"/>
        <v>11</v>
      </c>
      <c r="S52" s="42">
        <f t="shared" si="7"/>
        <v>29</v>
      </c>
      <c r="T52" s="42">
        <f t="shared" si="7"/>
        <v>10</v>
      </c>
      <c r="U52" s="42">
        <f t="shared" si="7"/>
        <v>5</v>
      </c>
      <c r="V52" s="42">
        <f t="shared" si="7"/>
        <v>9</v>
      </c>
      <c r="W52" s="42">
        <f t="shared" si="7"/>
        <v>8</v>
      </c>
      <c r="X52" s="42">
        <f t="shared" si="7"/>
        <v>33</v>
      </c>
      <c r="Y52" s="42">
        <f t="shared" si="7"/>
        <v>21</v>
      </c>
      <c r="Z52" s="43">
        <f t="shared" si="7"/>
        <v>3</v>
      </c>
      <c r="AA52" s="44">
        <f>SUM(C52:Z52)</f>
        <v>339</v>
      </c>
    </row>
    <row r="53" spans="1:28" x14ac:dyDescent="0.25">
      <c r="A53" s="32"/>
      <c r="B53" s="33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19"/>
    </row>
    <row r="54" spans="1:28" x14ac:dyDescent="0.25">
      <c r="A54" s="20">
        <v>7</v>
      </c>
      <c r="B54" s="25" t="s">
        <v>7</v>
      </c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19"/>
    </row>
    <row r="55" spans="1:28" x14ac:dyDescent="0.25">
      <c r="A55" s="20"/>
      <c r="B55" s="26" t="s">
        <v>7</v>
      </c>
      <c r="C55" s="46">
        <v>1</v>
      </c>
      <c r="D55" s="46">
        <v>5</v>
      </c>
      <c r="E55" s="46">
        <v>1</v>
      </c>
      <c r="F55" s="46">
        <v>0</v>
      </c>
      <c r="G55" s="46">
        <v>4</v>
      </c>
      <c r="H55" s="46">
        <v>2</v>
      </c>
      <c r="I55" s="46">
        <v>4</v>
      </c>
      <c r="J55" s="46">
        <v>6</v>
      </c>
      <c r="K55" s="46">
        <v>2</v>
      </c>
      <c r="L55" s="46">
        <v>3</v>
      </c>
      <c r="M55" s="46">
        <v>0</v>
      </c>
      <c r="N55" s="46">
        <v>1</v>
      </c>
      <c r="O55" s="46">
        <v>0</v>
      </c>
      <c r="P55" s="46">
        <v>0</v>
      </c>
      <c r="Q55" s="46">
        <v>0</v>
      </c>
      <c r="R55" s="46">
        <v>0</v>
      </c>
      <c r="S55" s="47">
        <v>0</v>
      </c>
      <c r="T55" s="47">
        <v>0</v>
      </c>
      <c r="U55" s="47">
        <v>0</v>
      </c>
      <c r="V55" s="47">
        <v>0</v>
      </c>
      <c r="W55" s="47">
        <v>0</v>
      </c>
      <c r="X55" s="47">
        <v>1</v>
      </c>
      <c r="Y55" s="47">
        <v>0</v>
      </c>
      <c r="Z55" s="48">
        <v>0</v>
      </c>
      <c r="AA55" s="19">
        <f>SUM(C55:Z55)</f>
        <v>30</v>
      </c>
    </row>
    <row r="56" spans="1:28" x14ac:dyDescent="0.25">
      <c r="A56" s="20"/>
      <c r="B56" s="26" t="s">
        <v>53</v>
      </c>
      <c r="C56" s="46">
        <v>0</v>
      </c>
      <c r="D56" s="46">
        <v>4</v>
      </c>
      <c r="E56" s="46">
        <v>1</v>
      </c>
      <c r="F56" s="46">
        <v>0</v>
      </c>
      <c r="G56" s="46">
        <v>0</v>
      </c>
      <c r="H56" s="46">
        <v>4</v>
      </c>
      <c r="I56" s="46">
        <v>0</v>
      </c>
      <c r="J56" s="46">
        <v>0</v>
      </c>
      <c r="K56" s="46">
        <v>2</v>
      </c>
      <c r="L56" s="46">
        <v>0</v>
      </c>
      <c r="M56" s="46">
        <v>1</v>
      </c>
      <c r="N56" s="46">
        <v>0</v>
      </c>
      <c r="O56" s="46">
        <v>0</v>
      </c>
      <c r="P56" s="46">
        <v>0</v>
      </c>
      <c r="Q56" s="46">
        <v>0</v>
      </c>
      <c r="R56" s="46">
        <v>0</v>
      </c>
      <c r="S56" s="47">
        <v>0</v>
      </c>
      <c r="T56" s="47">
        <v>0</v>
      </c>
      <c r="U56" s="47">
        <v>0</v>
      </c>
      <c r="V56" s="47">
        <v>0</v>
      </c>
      <c r="W56" s="47">
        <v>0</v>
      </c>
      <c r="X56" s="47">
        <v>0</v>
      </c>
      <c r="Y56" s="47">
        <v>0</v>
      </c>
      <c r="Z56" s="48">
        <v>0</v>
      </c>
      <c r="AA56" s="19">
        <f>SUM(C56:Z56)</f>
        <v>12</v>
      </c>
    </row>
    <row r="57" spans="1:28" x14ac:dyDescent="0.25">
      <c r="A57" s="20"/>
      <c r="B57" s="26" t="s">
        <v>54</v>
      </c>
      <c r="C57" s="49">
        <v>0</v>
      </c>
      <c r="D57" s="49">
        <v>6</v>
      </c>
      <c r="E57" s="49">
        <v>6</v>
      </c>
      <c r="F57" s="49">
        <v>4</v>
      </c>
      <c r="G57" s="49">
        <v>5</v>
      </c>
      <c r="H57" s="49">
        <v>0</v>
      </c>
      <c r="I57" s="49">
        <v>1</v>
      </c>
      <c r="J57" s="49">
        <v>3</v>
      </c>
      <c r="K57" s="49">
        <v>0</v>
      </c>
      <c r="L57" s="49">
        <v>1</v>
      </c>
      <c r="M57" s="49">
        <v>1</v>
      </c>
      <c r="N57" s="49">
        <v>14</v>
      </c>
      <c r="O57" s="49">
        <v>0</v>
      </c>
      <c r="P57" s="49">
        <v>0</v>
      </c>
      <c r="Q57" s="49">
        <v>1</v>
      </c>
      <c r="R57" s="49">
        <v>1</v>
      </c>
      <c r="S57" s="50">
        <v>0</v>
      </c>
      <c r="T57" s="50">
        <v>0</v>
      </c>
      <c r="U57" s="50">
        <v>0</v>
      </c>
      <c r="V57" s="50">
        <v>0</v>
      </c>
      <c r="W57" s="50">
        <v>0</v>
      </c>
      <c r="X57" s="50">
        <v>1</v>
      </c>
      <c r="Y57" s="50">
        <v>0</v>
      </c>
      <c r="Z57" s="51">
        <v>0</v>
      </c>
      <c r="AA57" s="19">
        <f>SUM(C57:Z57)</f>
        <v>44</v>
      </c>
    </row>
    <row r="58" spans="1:28" x14ac:dyDescent="0.25">
      <c r="A58" s="39"/>
      <c r="B58" s="31" t="s">
        <v>38</v>
      </c>
      <c r="C58" s="52">
        <f t="shared" ref="C58:Z58" si="8">SUM(C55:C57)</f>
        <v>1</v>
      </c>
      <c r="D58" s="52">
        <f t="shared" si="8"/>
        <v>15</v>
      </c>
      <c r="E58" s="52">
        <f t="shared" si="8"/>
        <v>8</v>
      </c>
      <c r="F58" s="52">
        <f t="shared" si="8"/>
        <v>4</v>
      </c>
      <c r="G58" s="52">
        <f t="shared" si="8"/>
        <v>9</v>
      </c>
      <c r="H58" s="52">
        <f t="shared" si="8"/>
        <v>6</v>
      </c>
      <c r="I58" s="52">
        <f t="shared" si="8"/>
        <v>5</v>
      </c>
      <c r="J58" s="52">
        <f t="shared" si="8"/>
        <v>9</v>
      </c>
      <c r="K58" s="52">
        <f t="shared" si="8"/>
        <v>4</v>
      </c>
      <c r="L58" s="52">
        <f t="shared" si="8"/>
        <v>4</v>
      </c>
      <c r="M58" s="52">
        <f t="shared" si="8"/>
        <v>2</v>
      </c>
      <c r="N58" s="52">
        <f t="shared" si="8"/>
        <v>15</v>
      </c>
      <c r="O58" s="52">
        <f t="shared" si="8"/>
        <v>0</v>
      </c>
      <c r="P58" s="52">
        <f t="shared" si="8"/>
        <v>0</v>
      </c>
      <c r="Q58" s="52">
        <f t="shared" si="8"/>
        <v>1</v>
      </c>
      <c r="R58" s="52">
        <f t="shared" si="8"/>
        <v>1</v>
      </c>
      <c r="S58" s="52">
        <f t="shared" si="8"/>
        <v>0</v>
      </c>
      <c r="T58" s="52">
        <f t="shared" si="8"/>
        <v>0</v>
      </c>
      <c r="U58" s="52">
        <f t="shared" si="8"/>
        <v>0</v>
      </c>
      <c r="V58" s="52">
        <f t="shared" si="8"/>
        <v>0</v>
      </c>
      <c r="W58" s="52">
        <f t="shared" si="8"/>
        <v>0</v>
      </c>
      <c r="X58" s="52">
        <f t="shared" si="8"/>
        <v>2</v>
      </c>
      <c r="Y58" s="52">
        <f t="shared" si="8"/>
        <v>0</v>
      </c>
      <c r="Z58" s="53">
        <f t="shared" si="8"/>
        <v>0</v>
      </c>
      <c r="AA58" s="23">
        <f>SUM(C58:Z58)</f>
        <v>86</v>
      </c>
    </row>
    <row r="59" spans="1:28" x14ac:dyDescent="0.25">
      <c r="A59" s="20"/>
      <c r="B59" s="25"/>
      <c r="C59" s="46"/>
      <c r="D59" s="46"/>
      <c r="E59" s="46"/>
      <c r="F59" s="46"/>
      <c r="G59" s="46"/>
      <c r="H59" s="46"/>
      <c r="I59" s="46"/>
      <c r="J59" s="46"/>
      <c r="K59" s="46"/>
      <c r="L59" s="46"/>
      <c r="M59" s="46"/>
      <c r="N59" s="46"/>
      <c r="O59" s="46"/>
      <c r="P59" s="46"/>
      <c r="Q59" s="46"/>
      <c r="R59" s="46"/>
      <c r="S59" s="47"/>
      <c r="T59" s="47"/>
      <c r="U59" s="47"/>
      <c r="V59" s="47"/>
      <c r="W59" s="47"/>
      <c r="X59" s="47"/>
      <c r="Y59" s="47"/>
      <c r="Z59" s="47"/>
      <c r="AA59" s="19"/>
    </row>
    <row r="60" spans="1:28" x14ac:dyDescent="0.25">
      <c r="A60" s="20">
        <v>8</v>
      </c>
      <c r="B60" s="25" t="s">
        <v>8</v>
      </c>
      <c r="C60" s="49"/>
      <c r="D60" s="49"/>
      <c r="E60" s="49"/>
      <c r="F60" s="49"/>
      <c r="G60" s="49"/>
      <c r="H60" s="49"/>
      <c r="I60" s="49"/>
      <c r="J60" s="49"/>
      <c r="K60" s="49"/>
      <c r="L60" s="49"/>
      <c r="M60" s="49"/>
      <c r="N60" s="49"/>
      <c r="O60" s="49"/>
      <c r="P60" s="49"/>
      <c r="Q60" s="49"/>
      <c r="R60" s="49"/>
      <c r="S60" s="50"/>
      <c r="T60" s="50"/>
      <c r="U60" s="50"/>
      <c r="V60" s="50"/>
      <c r="W60" s="50"/>
      <c r="X60" s="50"/>
      <c r="Y60" s="50"/>
      <c r="Z60" s="50"/>
      <c r="AA60" s="19"/>
    </row>
    <row r="61" spans="1:28" x14ac:dyDescent="0.25">
      <c r="A61" s="20"/>
      <c r="B61" s="54" t="s">
        <v>8</v>
      </c>
      <c r="C61" s="55">
        <v>3</v>
      </c>
      <c r="D61" s="55">
        <v>4</v>
      </c>
      <c r="E61" s="55">
        <v>7</v>
      </c>
      <c r="F61" s="55">
        <v>3</v>
      </c>
      <c r="G61" s="55">
        <v>3</v>
      </c>
      <c r="H61" s="55">
        <v>1</v>
      </c>
      <c r="I61" s="55">
        <v>3</v>
      </c>
      <c r="J61" s="55">
        <v>1</v>
      </c>
      <c r="K61" s="55">
        <v>1</v>
      </c>
      <c r="L61" s="55">
        <v>5</v>
      </c>
      <c r="M61" s="55">
        <v>0</v>
      </c>
      <c r="N61" s="55">
        <v>3</v>
      </c>
      <c r="O61" s="55">
        <v>3</v>
      </c>
      <c r="P61" s="55">
        <v>4</v>
      </c>
      <c r="Q61" s="55">
        <v>9</v>
      </c>
      <c r="R61" s="55">
        <v>7</v>
      </c>
      <c r="S61" s="55">
        <v>3</v>
      </c>
      <c r="T61" s="55">
        <v>1</v>
      </c>
      <c r="U61" s="55">
        <v>5</v>
      </c>
      <c r="V61" s="55">
        <v>2</v>
      </c>
      <c r="W61" s="55">
        <v>1</v>
      </c>
      <c r="X61" s="55">
        <v>4</v>
      </c>
      <c r="Y61" s="55">
        <v>3</v>
      </c>
      <c r="Z61" s="56">
        <v>1</v>
      </c>
      <c r="AA61" s="19">
        <f>SUM(C61:Z61)</f>
        <v>77</v>
      </c>
    </row>
    <row r="62" spans="1:28" x14ac:dyDescent="0.25">
      <c r="A62" s="20"/>
      <c r="B62" s="54" t="s">
        <v>55</v>
      </c>
      <c r="C62" s="55">
        <v>0</v>
      </c>
      <c r="D62" s="55">
        <v>2</v>
      </c>
      <c r="E62" s="55">
        <v>1</v>
      </c>
      <c r="F62" s="55">
        <v>1</v>
      </c>
      <c r="G62" s="55">
        <v>1</v>
      </c>
      <c r="H62" s="55">
        <v>1</v>
      </c>
      <c r="I62" s="55">
        <v>1</v>
      </c>
      <c r="J62" s="55">
        <v>2</v>
      </c>
      <c r="K62" s="55">
        <v>0</v>
      </c>
      <c r="L62" s="55">
        <v>0</v>
      </c>
      <c r="M62" s="55">
        <v>0</v>
      </c>
      <c r="N62" s="55">
        <v>3</v>
      </c>
      <c r="O62" s="55">
        <v>0</v>
      </c>
      <c r="P62" s="55">
        <v>4</v>
      </c>
      <c r="Q62" s="55">
        <v>1</v>
      </c>
      <c r="R62" s="55">
        <v>0</v>
      </c>
      <c r="S62" s="55">
        <v>0</v>
      </c>
      <c r="T62" s="55">
        <v>1</v>
      </c>
      <c r="U62" s="55">
        <v>1</v>
      </c>
      <c r="V62" s="55">
        <v>0</v>
      </c>
      <c r="W62" s="55">
        <v>0</v>
      </c>
      <c r="X62" s="55">
        <v>0</v>
      </c>
      <c r="Y62" s="55">
        <v>0</v>
      </c>
      <c r="Z62" s="56">
        <v>1</v>
      </c>
      <c r="AA62" s="19">
        <f>SUM(C62:Z62)</f>
        <v>20</v>
      </c>
    </row>
    <row r="63" spans="1:28" x14ac:dyDescent="0.25">
      <c r="A63" s="39"/>
      <c r="B63" s="57" t="s">
        <v>38</v>
      </c>
      <c r="C63" s="58">
        <f t="shared" ref="C63:Z63" si="9">SUM(C61:C62)</f>
        <v>3</v>
      </c>
      <c r="D63" s="58">
        <f t="shared" si="9"/>
        <v>6</v>
      </c>
      <c r="E63" s="58">
        <f t="shared" si="9"/>
        <v>8</v>
      </c>
      <c r="F63" s="58">
        <f t="shared" si="9"/>
        <v>4</v>
      </c>
      <c r="G63" s="58">
        <f t="shared" si="9"/>
        <v>4</v>
      </c>
      <c r="H63" s="58">
        <f t="shared" si="9"/>
        <v>2</v>
      </c>
      <c r="I63" s="58">
        <f t="shared" si="9"/>
        <v>4</v>
      </c>
      <c r="J63" s="58">
        <f t="shared" si="9"/>
        <v>3</v>
      </c>
      <c r="K63" s="58">
        <f t="shared" si="9"/>
        <v>1</v>
      </c>
      <c r="L63" s="58">
        <f t="shared" si="9"/>
        <v>5</v>
      </c>
      <c r="M63" s="58">
        <f t="shared" si="9"/>
        <v>0</v>
      </c>
      <c r="N63" s="58">
        <f t="shared" si="9"/>
        <v>6</v>
      </c>
      <c r="O63" s="58">
        <f t="shared" si="9"/>
        <v>3</v>
      </c>
      <c r="P63" s="58">
        <f t="shared" si="9"/>
        <v>8</v>
      </c>
      <c r="Q63" s="58">
        <f t="shared" si="9"/>
        <v>10</v>
      </c>
      <c r="R63" s="58">
        <f t="shared" si="9"/>
        <v>7</v>
      </c>
      <c r="S63" s="58">
        <f t="shared" si="9"/>
        <v>3</v>
      </c>
      <c r="T63" s="58">
        <f t="shared" si="9"/>
        <v>2</v>
      </c>
      <c r="U63" s="58">
        <f t="shared" si="9"/>
        <v>6</v>
      </c>
      <c r="V63" s="58">
        <f t="shared" si="9"/>
        <v>2</v>
      </c>
      <c r="W63" s="58">
        <f t="shared" si="9"/>
        <v>1</v>
      </c>
      <c r="X63" s="58">
        <f t="shared" si="9"/>
        <v>4</v>
      </c>
      <c r="Y63" s="58">
        <f t="shared" si="9"/>
        <v>3</v>
      </c>
      <c r="Z63" s="59">
        <f t="shared" si="9"/>
        <v>2</v>
      </c>
      <c r="AA63" s="23">
        <f>SUM(C63:Z63)</f>
        <v>97</v>
      </c>
    </row>
    <row r="64" spans="1:28" x14ac:dyDescent="0.25">
      <c r="A64" s="20"/>
      <c r="B64" s="33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19"/>
    </row>
    <row r="65" spans="1:29" x14ac:dyDescent="0.25">
      <c r="A65" s="20">
        <v>9</v>
      </c>
      <c r="B65" s="25" t="s">
        <v>9</v>
      </c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  <c r="Y65" s="55"/>
      <c r="Z65" s="55"/>
      <c r="AA65" s="19"/>
    </row>
    <row r="66" spans="1:29" x14ac:dyDescent="0.25">
      <c r="A66" s="20"/>
      <c r="B66" s="26" t="s">
        <v>9</v>
      </c>
      <c r="C66" s="18">
        <v>0</v>
      </c>
      <c r="D66" s="55">
        <v>7</v>
      </c>
      <c r="E66" s="55">
        <v>1</v>
      </c>
      <c r="F66" s="55">
        <v>4</v>
      </c>
      <c r="G66" s="55">
        <v>8</v>
      </c>
      <c r="H66" s="55">
        <v>5</v>
      </c>
      <c r="I66" s="55">
        <v>10</v>
      </c>
      <c r="J66" s="55">
        <v>10</v>
      </c>
      <c r="K66" s="55">
        <v>12</v>
      </c>
      <c r="L66" s="55">
        <v>10</v>
      </c>
      <c r="M66" s="55">
        <v>7</v>
      </c>
      <c r="N66" s="55">
        <v>7</v>
      </c>
      <c r="O66" s="55">
        <v>0</v>
      </c>
      <c r="P66" s="55">
        <v>0</v>
      </c>
      <c r="Q66" s="55">
        <v>0</v>
      </c>
      <c r="R66" s="55">
        <v>4</v>
      </c>
      <c r="S66" s="55">
        <v>6</v>
      </c>
      <c r="T66" s="55">
        <v>3</v>
      </c>
      <c r="U66" s="55">
        <v>4</v>
      </c>
      <c r="V66" s="55">
        <v>2</v>
      </c>
      <c r="W66" s="55">
        <v>3</v>
      </c>
      <c r="X66" s="55">
        <v>1</v>
      </c>
      <c r="Y66" s="55">
        <v>1</v>
      </c>
      <c r="Z66" s="55">
        <v>2</v>
      </c>
      <c r="AA66" s="19">
        <f>SUM(C66:Z66)</f>
        <v>107</v>
      </c>
    </row>
    <row r="67" spans="1:29" x14ac:dyDescent="0.25">
      <c r="A67" s="20"/>
      <c r="B67" s="26" t="s">
        <v>56</v>
      </c>
      <c r="C67" s="18">
        <v>0</v>
      </c>
      <c r="D67" s="55">
        <v>4</v>
      </c>
      <c r="E67" s="55">
        <v>5</v>
      </c>
      <c r="F67" s="55">
        <v>2</v>
      </c>
      <c r="G67" s="55">
        <v>7</v>
      </c>
      <c r="H67" s="55">
        <v>0</v>
      </c>
      <c r="I67" s="55">
        <v>0</v>
      </c>
      <c r="J67" s="55">
        <v>0</v>
      </c>
      <c r="K67" s="55">
        <v>0</v>
      </c>
      <c r="L67" s="55">
        <v>0</v>
      </c>
      <c r="M67" s="55">
        <v>1</v>
      </c>
      <c r="N67" s="55">
        <v>0</v>
      </c>
      <c r="O67" s="55">
        <v>1</v>
      </c>
      <c r="P67" s="55">
        <v>1</v>
      </c>
      <c r="Q67" s="55">
        <v>2</v>
      </c>
      <c r="R67" s="55">
        <v>10</v>
      </c>
      <c r="S67" s="55">
        <v>7</v>
      </c>
      <c r="T67" s="55">
        <v>10</v>
      </c>
      <c r="U67" s="55">
        <v>5</v>
      </c>
      <c r="V67" s="55">
        <v>4</v>
      </c>
      <c r="W67" s="55">
        <v>2</v>
      </c>
      <c r="X67" s="55">
        <v>2</v>
      </c>
      <c r="Y67" s="55">
        <v>1</v>
      </c>
      <c r="Z67" s="55">
        <v>1</v>
      </c>
      <c r="AA67" s="19">
        <f>SUM(C67:Z67)</f>
        <v>65</v>
      </c>
    </row>
    <row r="68" spans="1:29" x14ac:dyDescent="0.25">
      <c r="A68" s="39"/>
      <c r="B68" s="31" t="s">
        <v>38</v>
      </c>
      <c r="C68" s="19">
        <f t="shared" ref="C68:Z68" si="10">SUM(C66:C67)</f>
        <v>0</v>
      </c>
      <c r="D68" s="19">
        <f t="shared" si="10"/>
        <v>11</v>
      </c>
      <c r="E68" s="19">
        <f t="shared" si="10"/>
        <v>6</v>
      </c>
      <c r="F68" s="19">
        <f t="shared" si="10"/>
        <v>6</v>
      </c>
      <c r="G68" s="19">
        <f t="shared" si="10"/>
        <v>15</v>
      </c>
      <c r="H68" s="19">
        <f t="shared" si="10"/>
        <v>5</v>
      </c>
      <c r="I68" s="19">
        <f t="shared" si="10"/>
        <v>10</v>
      </c>
      <c r="J68" s="19">
        <f t="shared" si="10"/>
        <v>10</v>
      </c>
      <c r="K68" s="19">
        <f t="shared" si="10"/>
        <v>12</v>
      </c>
      <c r="L68" s="19">
        <f t="shared" si="10"/>
        <v>10</v>
      </c>
      <c r="M68" s="19">
        <f t="shared" si="10"/>
        <v>8</v>
      </c>
      <c r="N68" s="19">
        <f t="shared" si="10"/>
        <v>7</v>
      </c>
      <c r="O68" s="19">
        <f t="shared" si="10"/>
        <v>1</v>
      </c>
      <c r="P68" s="19">
        <f t="shared" si="10"/>
        <v>1</v>
      </c>
      <c r="Q68" s="19">
        <f t="shared" si="10"/>
        <v>2</v>
      </c>
      <c r="R68" s="19">
        <f t="shared" si="10"/>
        <v>14</v>
      </c>
      <c r="S68" s="19">
        <f t="shared" si="10"/>
        <v>13</v>
      </c>
      <c r="T68" s="19">
        <f t="shared" si="10"/>
        <v>13</v>
      </c>
      <c r="U68" s="19">
        <f t="shared" si="10"/>
        <v>9</v>
      </c>
      <c r="V68" s="19">
        <f t="shared" si="10"/>
        <v>6</v>
      </c>
      <c r="W68" s="19">
        <f t="shared" si="10"/>
        <v>5</v>
      </c>
      <c r="X68" s="19">
        <f t="shared" si="10"/>
        <v>3</v>
      </c>
      <c r="Y68" s="19">
        <f t="shared" si="10"/>
        <v>2</v>
      </c>
      <c r="Z68" s="22">
        <f t="shared" si="10"/>
        <v>3</v>
      </c>
      <c r="AA68" s="23">
        <f>SUM(C68:Z68)</f>
        <v>172</v>
      </c>
    </row>
    <row r="69" spans="1:29" x14ac:dyDescent="0.25">
      <c r="A69" s="20"/>
      <c r="B69" s="33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  <c r="AA69" s="19"/>
    </row>
    <row r="70" spans="1:29" x14ac:dyDescent="0.25">
      <c r="A70" s="20">
        <v>10</v>
      </c>
      <c r="B70" s="25" t="s">
        <v>10</v>
      </c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9"/>
    </row>
    <row r="71" spans="1:29" x14ac:dyDescent="0.25">
      <c r="A71" s="20"/>
      <c r="B71" s="26" t="s">
        <v>10</v>
      </c>
      <c r="C71" s="18">
        <v>0</v>
      </c>
      <c r="D71" s="18">
        <v>4</v>
      </c>
      <c r="E71" s="18">
        <v>3</v>
      </c>
      <c r="F71" s="18">
        <v>6</v>
      </c>
      <c r="G71" s="18">
        <v>5</v>
      </c>
      <c r="H71" s="18">
        <v>6</v>
      </c>
      <c r="I71" s="18">
        <v>2</v>
      </c>
      <c r="J71" s="18">
        <v>4</v>
      </c>
      <c r="K71" s="18">
        <v>5</v>
      </c>
      <c r="L71" s="18">
        <v>6</v>
      </c>
      <c r="M71" s="18">
        <v>4</v>
      </c>
      <c r="N71" s="18">
        <v>4</v>
      </c>
      <c r="O71" s="18">
        <v>3</v>
      </c>
      <c r="P71" s="18">
        <v>4</v>
      </c>
      <c r="Q71" s="18">
        <v>1</v>
      </c>
      <c r="R71" s="18">
        <v>3</v>
      </c>
      <c r="S71" s="18">
        <v>5</v>
      </c>
      <c r="T71" s="18">
        <v>14</v>
      </c>
      <c r="U71" s="18">
        <v>5</v>
      </c>
      <c r="V71" s="18">
        <v>1</v>
      </c>
      <c r="W71" s="18">
        <v>1</v>
      </c>
      <c r="X71" s="18">
        <v>0</v>
      </c>
      <c r="Y71" s="18">
        <v>0</v>
      </c>
      <c r="Z71" s="18">
        <v>1</v>
      </c>
      <c r="AA71" s="19">
        <f>SUM(C71:Z71)</f>
        <v>87</v>
      </c>
    </row>
    <row r="72" spans="1:29" x14ac:dyDescent="0.25">
      <c r="A72" s="20"/>
      <c r="B72" s="26" t="s">
        <v>57</v>
      </c>
      <c r="C72" s="18">
        <v>0</v>
      </c>
      <c r="D72" s="18">
        <v>0</v>
      </c>
      <c r="E72" s="18">
        <v>0</v>
      </c>
      <c r="F72" s="18">
        <v>1</v>
      </c>
      <c r="G72" s="18">
        <v>0</v>
      </c>
      <c r="H72" s="18">
        <v>0</v>
      </c>
      <c r="I72" s="18">
        <v>1</v>
      </c>
      <c r="J72" s="18">
        <v>0</v>
      </c>
      <c r="K72" s="18">
        <v>1</v>
      </c>
      <c r="L72" s="18">
        <v>2</v>
      </c>
      <c r="M72" s="18">
        <v>0</v>
      </c>
      <c r="N72" s="18">
        <v>0</v>
      </c>
      <c r="O72" s="18">
        <v>0</v>
      </c>
      <c r="P72" s="18">
        <v>0</v>
      </c>
      <c r="Q72" s="18">
        <v>1</v>
      </c>
      <c r="R72" s="18">
        <v>0</v>
      </c>
      <c r="S72" s="18">
        <v>0</v>
      </c>
      <c r="T72" s="18">
        <v>1</v>
      </c>
      <c r="U72" s="18">
        <v>0</v>
      </c>
      <c r="V72" s="18">
        <v>1</v>
      </c>
      <c r="W72" s="18">
        <v>0</v>
      </c>
      <c r="X72" s="18">
        <v>0</v>
      </c>
      <c r="Y72" s="18">
        <v>0</v>
      </c>
      <c r="Z72" s="18">
        <v>0</v>
      </c>
      <c r="AA72" s="19">
        <f>SUM(C72:Z72)</f>
        <v>8</v>
      </c>
    </row>
    <row r="73" spans="1:29" x14ac:dyDescent="0.25">
      <c r="A73" s="20"/>
      <c r="B73" s="26" t="s">
        <v>58</v>
      </c>
      <c r="C73" s="18">
        <v>5</v>
      </c>
      <c r="D73" s="18">
        <v>1</v>
      </c>
      <c r="E73" s="18">
        <v>2</v>
      </c>
      <c r="F73" s="18">
        <v>0</v>
      </c>
      <c r="G73" s="18">
        <v>0</v>
      </c>
      <c r="H73" s="18">
        <v>2</v>
      </c>
      <c r="I73" s="18">
        <v>2</v>
      </c>
      <c r="J73" s="18">
        <v>1</v>
      </c>
      <c r="K73" s="18">
        <v>0</v>
      </c>
      <c r="L73" s="18">
        <v>1</v>
      </c>
      <c r="M73" s="18">
        <v>0</v>
      </c>
      <c r="N73" s="18">
        <v>0</v>
      </c>
      <c r="O73" s="18">
        <v>0</v>
      </c>
      <c r="P73" s="18">
        <v>0</v>
      </c>
      <c r="Q73" s="18">
        <v>0</v>
      </c>
      <c r="R73" s="18">
        <v>0</v>
      </c>
      <c r="S73" s="18">
        <v>0</v>
      </c>
      <c r="T73" s="18">
        <v>0</v>
      </c>
      <c r="U73" s="18">
        <v>1</v>
      </c>
      <c r="V73" s="18"/>
      <c r="W73" s="18"/>
      <c r="X73" s="18"/>
      <c r="Y73" s="18">
        <v>0</v>
      </c>
      <c r="Z73" s="18">
        <v>0</v>
      </c>
      <c r="AA73" s="19">
        <f>SUM(C73:Z73)</f>
        <v>15</v>
      </c>
    </row>
    <row r="74" spans="1:29" x14ac:dyDescent="0.25">
      <c r="A74" s="39"/>
      <c r="B74" s="26" t="s">
        <v>11</v>
      </c>
      <c r="C74" s="27">
        <v>0</v>
      </c>
      <c r="D74" s="27">
        <v>0</v>
      </c>
      <c r="E74" s="27">
        <v>0</v>
      </c>
      <c r="F74" s="27">
        <v>0</v>
      </c>
      <c r="G74" s="27">
        <v>0</v>
      </c>
      <c r="H74" s="27">
        <v>0</v>
      </c>
      <c r="I74" s="27">
        <v>0</v>
      </c>
      <c r="J74" s="27">
        <v>0</v>
      </c>
      <c r="K74" s="27">
        <v>0</v>
      </c>
      <c r="L74" s="27">
        <v>0</v>
      </c>
      <c r="M74" s="27">
        <v>0</v>
      </c>
      <c r="N74" s="27">
        <v>0</v>
      </c>
      <c r="O74" s="27">
        <v>2</v>
      </c>
      <c r="P74" s="27">
        <v>1</v>
      </c>
      <c r="Q74" s="27">
        <v>2</v>
      </c>
      <c r="R74" s="27">
        <v>3</v>
      </c>
      <c r="S74" s="27">
        <v>0</v>
      </c>
      <c r="T74" s="27">
        <v>0</v>
      </c>
      <c r="U74" s="27">
        <v>2</v>
      </c>
      <c r="V74" s="61">
        <v>0</v>
      </c>
      <c r="W74" s="27">
        <v>0</v>
      </c>
      <c r="X74" s="27">
        <v>0</v>
      </c>
      <c r="Y74" s="27">
        <v>1</v>
      </c>
      <c r="Z74" s="27">
        <v>0</v>
      </c>
      <c r="AA74" s="19">
        <f>SUM(C74:Z74)</f>
        <v>11</v>
      </c>
      <c r="AB74" s="8"/>
      <c r="AC74" s="7"/>
    </row>
    <row r="75" spans="1:29" x14ac:dyDescent="0.25">
      <c r="A75" s="39"/>
      <c r="B75" s="31" t="s">
        <v>38</v>
      </c>
      <c r="C75" s="19">
        <f t="shared" ref="C75:Z75" si="11">SUM(C71:C74)</f>
        <v>5</v>
      </c>
      <c r="D75" s="19">
        <f t="shared" si="11"/>
        <v>5</v>
      </c>
      <c r="E75" s="19">
        <f t="shared" si="11"/>
        <v>5</v>
      </c>
      <c r="F75" s="19">
        <f t="shared" si="11"/>
        <v>7</v>
      </c>
      <c r="G75" s="19">
        <f t="shared" si="11"/>
        <v>5</v>
      </c>
      <c r="H75" s="19">
        <f t="shared" si="11"/>
        <v>8</v>
      </c>
      <c r="I75" s="19">
        <f t="shared" si="11"/>
        <v>5</v>
      </c>
      <c r="J75" s="19">
        <f t="shared" si="11"/>
        <v>5</v>
      </c>
      <c r="K75" s="19">
        <f t="shared" si="11"/>
        <v>6</v>
      </c>
      <c r="L75" s="19">
        <f t="shared" si="11"/>
        <v>9</v>
      </c>
      <c r="M75" s="19">
        <f t="shared" si="11"/>
        <v>4</v>
      </c>
      <c r="N75" s="19">
        <f t="shared" si="11"/>
        <v>4</v>
      </c>
      <c r="O75" s="19">
        <f t="shared" si="11"/>
        <v>5</v>
      </c>
      <c r="P75" s="19">
        <f t="shared" si="11"/>
        <v>5</v>
      </c>
      <c r="Q75" s="19">
        <f t="shared" si="11"/>
        <v>4</v>
      </c>
      <c r="R75" s="19">
        <f t="shared" si="11"/>
        <v>6</v>
      </c>
      <c r="S75" s="19">
        <f t="shared" si="11"/>
        <v>5</v>
      </c>
      <c r="T75" s="19">
        <f t="shared" si="11"/>
        <v>15</v>
      </c>
      <c r="U75" s="19">
        <f t="shared" si="11"/>
        <v>8</v>
      </c>
      <c r="V75" s="19">
        <f t="shared" si="11"/>
        <v>2</v>
      </c>
      <c r="W75" s="19">
        <f t="shared" si="11"/>
        <v>1</v>
      </c>
      <c r="X75" s="19">
        <f t="shared" si="11"/>
        <v>0</v>
      </c>
      <c r="Y75" s="19">
        <f t="shared" si="11"/>
        <v>1</v>
      </c>
      <c r="Z75" s="22">
        <f t="shared" si="11"/>
        <v>1</v>
      </c>
      <c r="AA75" s="23">
        <f>SUM(C75:Z75)</f>
        <v>121</v>
      </c>
    </row>
    <row r="76" spans="1:29" x14ac:dyDescent="0.25">
      <c r="A76" s="20"/>
      <c r="B76" s="26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  <c r="U76" s="27"/>
      <c r="V76" s="27"/>
      <c r="W76" s="27"/>
      <c r="X76" s="27"/>
      <c r="Y76" s="27"/>
      <c r="Z76" s="27"/>
      <c r="AA76" s="19"/>
    </row>
    <row r="77" spans="1:29" x14ac:dyDescent="0.25">
      <c r="A77" s="20">
        <v>11</v>
      </c>
      <c r="B77" s="25" t="s">
        <v>12</v>
      </c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19"/>
    </row>
    <row r="78" spans="1:29" x14ac:dyDescent="0.25">
      <c r="A78" s="20"/>
      <c r="B78" s="26" t="s">
        <v>12</v>
      </c>
      <c r="C78" s="18">
        <v>1</v>
      </c>
      <c r="D78" s="18">
        <v>0</v>
      </c>
      <c r="E78" s="18">
        <v>0</v>
      </c>
      <c r="F78" s="18">
        <v>1</v>
      </c>
      <c r="G78" s="18">
        <v>0</v>
      </c>
      <c r="H78" s="18">
        <v>0</v>
      </c>
      <c r="I78" s="18">
        <v>5</v>
      </c>
      <c r="J78" s="18">
        <v>2</v>
      </c>
      <c r="K78" s="18">
        <v>1</v>
      </c>
      <c r="L78" s="18">
        <v>2</v>
      </c>
      <c r="M78" s="18">
        <v>3</v>
      </c>
      <c r="N78" s="18">
        <v>2</v>
      </c>
      <c r="O78" s="18">
        <v>1</v>
      </c>
      <c r="P78" s="18">
        <v>0</v>
      </c>
      <c r="Q78" s="18">
        <v>4</v>
      </c>
      <c r="R78" s="18">
        <v>5</v>
      </c>
      <c r="S78" s="18">
        <v>5</v>
      </c>
      <c r="T78" s="18">
        <v>2</v>
      </c>
      <c r="U78" s="18">
        <v>5</v>
      </c>
      <c r="V78" s="18">
        <v>0</v>
      </c>
      <c r="W78" s="18">
        <v>0</v>
      </c>
      <c r="X78" s="18">
        <v>0</v>
      </c>
      <c r="Y78" s="18">
        <v>0</v>
      </c>
      <c r="Z78" s="18">
        <v>0</v>
      </c>
      <c r="AA78" s="19">
        <f>SUM(C78:Z78)</f>
        <v>39</v>
      </c>
    </row>
    <row r="79" spans="1:29" x14ac:dyDescent="0.25">
      <c r="A79" s="20"/>
      <c r="B79" s="26" t="s">
        <v>59</v>
      </c>
      <c r="C79" s="18">
        <v>1</v>
      </c>
      <c r="D79" s="18">
        <v>0</v>
      </c>
      <c r="E79" s="18">
        <v>0</v>
      </c>
      <c r="F79" s="18">
        <v>1</v>
      </c>
      <c r="G79" s="18">
        <v>0</v>
      </c>
      <c r="H79" s="18">
        <v>0</v>
      </c>
      <c r="I79" s="18">
        <v>0</v>
      </c>
      <c r="J79" s="18">
        <v>0</v>
      </c>
      <c r="K79" s="18">
        <v>0</v>
      </c>
      <c r="L79" s="18">
        <v>2</v>
      </c>
      <c r="M79" s="18">
        <v>4</v>
      </c>
      <c r="N79" s="18">
        <v>3</v>
      </c>
      <c r="O79" s="18">
        <v>0</v>
      </c>
      <c r="P79" s="18">
        <v>2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8">
        <v>0</v>
      </c>
      <c r="W79" s="18">
        <v>1</v>
      </c>
      <c r="X79" s="18">
        <v>0</v>
      </c>
      <c r="Y79" s="18">
        <v>0</v>
      </c>
      <c r="Z79" s="18">
        <v>0</v>
      </c>
      <c r="AA79" s="19">
        <f>SUM(C79:Z79)</f>
        <v>14</v>
      </c>
    </row>
    <row r="80" spans="1:29" x14ac:dyDescent="0.25">
      <c r="A80" s="39"/>
      <c r="B80" s="26" t="s">
        <v>60</v>
      </c>
      <c r="C80" s="18">
        <v>0</v>
      </c>
      <c r="D80" s="18">
        <v>0</v>
      </c>
      <c r="E80" s="18">
        <v>0</v>
      </c>
      <c r="F80" s="18">
        <v>0</v>
      </c>
      <c r="G80" s="18">
        <v>2</v>
      </c>
      <c r="H80" s="18">
        <v>0</v>
      </c>
      <c r="I80" s="18">
        <v>0</v>
      </c>
      <c r="J80" s="18">
        <v>0</v>
      </c>
      <c r="K80" s="18">
        <v>0</v>
      </c>
      <c r="L80" s="18">
        <v>0</v>
      </c>
      <c r="M80" s="18">
        <v>1</v>
      </c>
      <c r="N80" s="18">
        <v>0</v>
      </c>
      <c r="O80" s="18">
        <v>1</v>
      </c>
      <c r="P80" s="18">
        <v>1</v>
      </c>
      <c r="Q80" s="18">
        <v>2</v>
      </c>
      <c r="R80" s="18">
        <v>0</v>
      </c>
      <c r="S80" s="18">
        <v>3</v>
      </c>
      <c r="T80" s="18">
        <v>0</v>
      </c>
      <c r="U80" s="18">
        <v>0</v>
      </c>
      <c r="V80" s="18">
        <v>0</v>
      </c>
      <c r="W80" s="18">
        <v>0</v>
      </c>
      <c r="X80" s="18">
        <v>0</v>
      </c>
      <c r="Y80" s="18">
        <v>0</v>
      </c>
      <c r="Z80" s="18">
        <v>0</v>
      </c>
      <c r="AA80" s="19">
        <f>SUM(C80:Z80)</f>
        <v>10</v>
      </c>
    </row>
    <row r="81" spans="1:27" x14ac:dyDescent="0.25">
      <c r="A81" s="39"/>
      <c r="B81" s="31" t="s">
        <v>38</v>
      </c>
      <c r="C81" s="34">
        <f t="shared" ref="C81:Z81" si="12">SUM(C78:C80)</f>
        <v>2</v>
      </c>
      <c r="D81" s="34">
        <f t="shared" si="12"/>
        <v>0</v>
      </c>
      <c r="E81" s="34">
        <f t="shared" si="12"/>
        <v>0</v>
      </c>
      <c r="F81" s="34">
        <f t="shared" si="12"/>
        <v>2</v>
      </c>
      <c r="G81" s="34">
        <f t="shared" si="12"/>
        <v>2</v>
      </c>
      <c r="H81" s="34">
        <f t="shared" si="12"/>
        <v>0</v>
      </c>
      <c r="I81" s="34">
        <f t="shared" si="12"/>
        <v>5</v>
      </c>
      <c r="J81" s="34">
        <f t="shared" si="12"/>
        <v>2</v>
      </c>
      <c r="K81" s="34">
        <f t="shared" si="12"/>
        <v>1</v>
      </c>
      <c r="L81" s="34">
        <f t="shared" si="12"/>
        <v>4</v>
      </c>
      <c r="M81" s="34">
        <f t="shared" si="12"/>
        <v>8</v>
      </c>
      <c r="N81" s="34">
        <f t="shared" si="12"/>
        <v>5</v>
      </c>
      <c r="O81" s="34">
        <f t="shared" si="12"/>
        <v>2</v>
      </c>
      <c r="P81" s="34">
        <f t="shared" si="12"/>
        <v>3</v>
      </c>
      <c r="Q81" s="34">
        <f t="shared" si="12"/>
        <v>6</v>
      </c>
      <c r="R81" s="34">
        <f t="shared" si="12"/>
        <v>5</v>
      </c>
      <c r="S81" s="34">
        <f t="shared" si="12"/>
        <v>8</v>
      </c>
      <c r="T81" s="34">
        <f t="shared" si="12"/>
        <v>2</v>
      </c>
      <c r="U81" s="34">
        <f t="shared" si="12"/>
        <v>5</v>
      </c>
      <c r="V81" s="34">
        <f t="shared" si="12"/>
        <v>0</v>
      </c>
      <c r="W81" s="34">
        <f t="shared" si="12"/>
        <v>1</v>
      </c>
      <c r="X81" s="34">
        <f t="shared" si="12"/>
        <v>0</v>
      </c>
      <c r="Y81" s="34">
        <f t="shared" si="12"/>
        <v>0</v>
      </c>
      <c r="Z81" s="35">
        <f t="shared" si="12"/>
        <v>0</v>
      </c>
      <c r="AA81" s="23">
        <f>SUM(C81:Z81)</f>
        <v>63</v>
      </c>
    </row>
    <row r="82" spans="1:27" x14ac:dyDescent="0.25">
      <c r="A82" s="20"/>
      <c r="B82" s="33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  <c r="AA82" s="19"/>
    </row>
    <row r="83" spans="1:27" x14ac:dyDescent="0.25">
      <c r="A83" s="20">
        <v>12</v>
      </c>
      <c r="B83" s="25" t="s">
        <v>13</v>
      </c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  <c r="AA83" s="19"/>
    </row>
    <row r="84" spans="1:27" x14ac:dyDescent="0.25">
      <c r="A84" s="20"/>
      <c r="B84" s="26" t="s">
        <v>13</v>
      </c>
      <c r="C84" s="18">
        <v>3</v>
      </c>
      <c r="D84" s="18">
        <v>5</v>
      </c>
      <c r="E84" s="18">
        <v>3</v>
      </c>
      <c r="F84" s="18">
        <v>3</v>
      </c>
      <c r="G84" s="18">
        <v>3</v>
      </c>
      <c r="H84" s="18">
        <v>2</v>
      </c>
      <c r="I84" s="18">
        <v>2</v>
      </c>
      <c r="J84" s="18">
        <v>2</v>
      </c>
      <c r="K84" s="18">
        <v>3</v>
      </c>
      <c r="L84" s="18">
        <v>1</v>
      </c>
      <c r="M84" s="18">
        <v>1</v>
      </c>
      <c r="N84" s="18">
        <v>1</v>
      </c>
      <c r="O84" s="18">
        <v>1</v>
      </c>
      <c r="P84" s="18">
        <v>1</v>
      </c>
      <c r="Q84" s="18">
        <v>1</v>
      </c>
      <c r="R84" s="18">
        <v>1</v>
      </c>
      <c r="S84" s="18">
        <v>0</v>
      </c>
      <c r="T84" s="18">
        <v>0</v>
      </c>
      <c r="U84" s="18">
        <v>0</v>
      </c>
      <c r="V84" s="18">
        <v>1</v>
      </c>
      <c r="W84" s="18">
        <v>2</v>
      </c>
      <c r="X84" s="18">
        <v>1</v>
      </c>
      <c r="Y84" s="18">
        <v>0</v>
      </c>
      <c r="Z84" s="18">
        <v>0</v>
      </c>
      <c r="AA84" s="19">
        <f>SUM(C84:Z84)</f>
        <v>37</v>
      </c>
    </row>
    <row r="85" spans="1:27" x14ac:dyDescent="0.25">
      <c r="A85" s="20"/>
      <c r="B85" s="26" t="s">
        <v>61</v>
      </c>
      <c r="C85" s="18">
        <v>0</v>
      </c>
      <c r="D85" s="18">
        <v>0</v>
      </c>
      <c r="E85" s="18">
        <v>0</v>
      </c>
      <c r="F85" s="18">
        <v>0</v>
      </c>
      <c r="G85" s="18">
        <v>0</v>
      </c>
      <c r="H85" s="18">
        <v>1</v>
      </c>
      <c r="I85" s="18">
        <v>2</v>
      </c>
      <c r="J85" s="18">
        <v>0</v>
      </c>
      <c r="K85" s="18">
        <v>0</v>
      </c>
      <c r="L85" s="18">
        <v>0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8">
        <v>0</v>
      </c>
      <c r="W85" s="18">
        <v>0</v>
      </c>
      <c r="X85" s="18">
        <v>0</v>
      </c>
      <c r="Y85" s="18">
        <v>0</v>
      </c>
      <c r="Z85" s="18">
        <v>0</v>
      </c>
      <c r="AA85" s="19">
        <f>SUM(C85:Z85)</f>
        <v>3</v>
      </c>
    </row>
    <row r="86" spans="1:27" x14ac:dyDescent="0.25">
      <c r="A86" s="39"/>
      <c r="B86" s="31" t="s">
        <v>38</v>
      </c>
      <c r="C86" s="19">
        <f t="shared" ref="C86:Z86" si="13">SUM(C84:C85)</f>
        <v>3</v>
      </c>
      <c r="D86" s="19">
        <f t="shared" si="13"/>
        <v>5</v>
      </c>
      <c r="E86" s="19">
        <f t="shared" si="13"/>
        <v>3</v>
      </c>
      <c r="F86" s="19">
        <f t="shared" si="13"/>
        <v>3</v>
      </c>
      <c r="G86" s="19">
        <f t="shared" si="13"/>
        <v>3</v>
      </c>
      <c r="H86" s="19">
        <f t="shared" si="13"/>
        <v>3</v>
      </c>
      <c r="I86" s="19">
        <f t="shared" si="13"/>
        <v>4</v>
      </c>
      <c r="J86" s="19">
        <f t="shared" si="13"/>
        <v>2</v>
      </c>
      <c r="K86" s="19">
        <f t="shared" si="13"/>
        <v>3</v>
      </c>
      <c r="L86" s="19">
        <f t="shared" si="13"/>
        <v>1</v>
      </c>
      <c r="M86" s="19">
        <f t="shared" si="13"/>
        <v>1</v>
      </c>
      <c r="N86" s="19">
        <f t="shared" si="13"/>
        <v>1</v>
      </c>
      <c r="O86" s="19">
        <f t="shared" si="13"/>
        <v>1</v>
      </c>
      <c r="P86" s="19">
        <f t="shared" si="13"/>
        <v>1</v>
      </c>
      <c r="Q86" s="19">
        <f t="shared" si="13"/>
        <v>1</v>
      </c>
      <c r="R86" s="19">
        <f t="shared" si="13"/>
        <v>1</v>
      </c>
      <c r="S86" s="19">
        <f t="shared" si="13"/>
        <v>0</v>
      </c>
      <c r="T86" s="19">
        <f t="shared" si="13"/>
        <v>0</v>
      </c>
      <c r="U86" s="19">
        <f t="shared" si="13"/>
        <v>0</v>
      </c>
      <c r="V86" s="19">
        <f t="shared" si="13"/>
        <v>1</v>
      </c>
      <c r="W86" s="19">
        <f t="shared" si="13"/>
        <v>2</v>
      </c>
      <c r="X86" s="19">
        <f t="shared" si="13"/>
        <v>1</v>
      </c>
      <c r="Y86" s="19">
        <f t="shared" si="13"/>
        <v>0</v>
      </c>
      <c r="Z86" s="22">
        <f t="shared" si="13"/>
        <v>0</v>
      </c>
      <c r="AA86" s="23">
        <f>SUM(C86:Z86)</f>
        <v>40</v>
      </c>
    </row>
    <row r="87" spans="1:27" x14ac:dyDescent="0.25">
      <c r="A87" s="20"/>
      <c r="B87" s="33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  <c r="AA87" s="19"/>
    </row>
    <row r="88" spans="1:27" x14ac:dyDescent="0.25">
      <c r="A88" s="20">
        <v>13</v>
      </c>
      <c r="B88" s="25" t="s">
        <v>14</v>
      </c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  <c r="AA88" s="19"/>
    </row>
    <row r="89" spans="1:27" x14ac:dyDescent="0.25">
      <c r="A89" s="20"/>
      <c r="B89" s="26" t="s">
        <v>14</v>
      </c>
      <c r="C89" s="18">
        <v>0</v>
      </c>
      <c r="D89" s="18">
        <v>0</v>
      </c>
      <c r="E89" s="18">
        <v>1</v>
      </c>
      <c r="F89" s="18">
        <v>0</v>
      </c>
      <c r="G89" s="18">
        <v>0</v>
      </c>
      <c r="H89" s="18">
        <v>1</v>
      </c>
      <c r="I89" s="18">
        <v>0</v>
      </c>
      <c r="J89" s="18">
        <v>0</v>
      </c>
      <c r="K89" s="18">
        <v>0</v>
      </c>
      <c r="L89" s="18">
        <v>1</v>
      </c>
      <c r="M89" s="18">
        <v>0</v>
      </c>
      <c r="N89" s="18">
        <v>1</v>
      </c>
      <c r="O89" s="18">
        <v>0</v>
      </c>
      <c r="P89" s="18">
        <v>0</v>
      </c>
      <c r="Q89" s="18">
        <v>0</v>
      </c>
      <c r="R89" s="18">
        <v>0</v>
      </c>
      <c r="S89" s="18">
        <v>0</v>
      </c>
      <c r="T89" s="18">
        <v>0</v>
      </c>
      <c r="U89" s="18">
        <v>0</v>
      </c>
      <c r="V89" s="18">
        <v>0</v>
      </c>
      <c r="W89" s="18">
        <v>0</v>
      </c>
      <c r="X89" s="18">
        <v>0</v>
      </c>
      <c r="Y89" s="18">
        <v>0</v>
      </c>
      <c r="Z89" s="18">
        <v>0</v>
      </c>
      <c r="AA89" s="19">
        <f>SUM(C89:Z89)</f>
        <v>4</v>
      </c>
    </row>
    <row r="90" spans="1:27" x14ac:dyDescent="0.25">
      <c r="A90" s="20"/>
      <c r="B90" s="26" t="s">
        <v>62</v>
      </c>
      <c r="C90" s="18">
        <v>0</v>
      </c>
      <c r="D90" s="18">
        <v>1</v>
      </c>
      <c r="E90" s="18">
        <v>0</v>
      </c>
      <c r="F90" s="18">
        <v>0</v>
      </c>
      <c r="G90" s="18">
        <v>0</v>
      </c>
      <c r="H90" s="18">
        <v>0</v>
      </c>
      <c r="I90" s="18">
        <v>0</v>
      </c>
      <c r="J90" s="18">
        <v>0</v>
      </c>
      <c r="K90" s="18">
        <v>0</v>
      </c>
      <c r="L90" s="18">
        <v>0</v>
      </c>
      <c r="M90" s="18">
        <v>0</v>
      </c>
      <c r="N90" s="18">
        <v>0</v>
      </c>
      <c r="O90" s="18">
        <v>0</v>
      </c>
      <c r="P90" s="18">
        <v>0</v>
      </c>
      <c r="Q90" s="18">
        <v>0</v>
      </c>
      <c r="R90" s="18">
        <v>0</v>
      </c>
      <c r="S90" s="18">
        <v>0</v>
      </c>
      <c r="T90" s="18">
        <v>0</v>
      </c>
      <c r="U90" s="18">
        <v>0</v>
      </c>
      <c r="V90" s="18">
        <v>0</v>
      </c>
      <c r="W90" s="18">
        <v>0</v>
      </c>
      <c r="X90" s="18">
        <v>0</v>
      </c>
      <c r="Y90" s="18">
        <v>0</v>
      </c>
      <c r="Z90" s="18">
        <v>0</v>
      </c>
      <c r="AA90" s="19">
        <f>SUM(C90:Z90)</f>
        <v>1</v>
      </c>
    </row>
    <row r="91" spans="1:27" x14ac:dyDescent="0.25">
      <c r="A91" s="20"/>
      <c r="B91" s="26" t="s">
        <v>63</v>
      </c>
      <c r="C91" s="18">
        <v>0</v>
      </c>
      <c r="D91" s="18">
        <v>0</v>
      </c>
      <c r="E91" s="18">
        <v>0</v>
      </c>
      <c r="F91" s="18">
        <v>0</v>
      </c>
      <c r="G91" s="18">
        <v>0</v>
      </c>
      <c r="H91" s="18">
        <v>0</v>
      </c>
      <c r="I91" s="18">
        <v>1</v>
      </c>
      <c r="J91" s="18">
        <v>0</v>
      </c>
      <c r="K91" s="18">
        <v>0</v>
      </c>
      <c r="L91" s="18">
        <v>0</v>
      </c>
      <c r="M91" s="18">
        <v>0</v>
      </c>
      <c r="N91" s="18">
        <v>0</v>
      </c>
      <c r="O91" s="18">
        <v>0</v>
      </c>
      <c r="P91" s="18">
        <v>0</v>
      </c>
      <c r="Q91" s="18">
        <v>0</v>
      </c>
      <c r="R91" s="18">
        <v>0</v>
      </c>
      <c r="S91" s="18">
        <v>1</v>
      </c>
      <c r="T91" s="18">
        <v>0</v>
      </c>
      <c r="U91" s="18">
        <v>0</v>
      </c>
      <c r="V91" s="18">
        <v>0</v>
      </c>
      <c r="W91" s="18">
        <v>2</v>
      </c>
      <c r="X91" s="18">
        <v>0</v>
      </c>
      <c r="Y91" s="18">
        <v>0</v>
      </c>
      <c r="Z91" s="18">
        <v>0</v>
      </c>
      <c r="AA91" s="19">
        <f>SUM(C91:Z91)</f>
        <v>4</v>
      </c>
    </row>
    <row r="92" spans="1:27" x14ac:dyDescent="0.25">
      <c r="A92" s="39"/>
      <c r="B92" s="31" t="s">
        <v>38</v>
      </c>
      <c r="C92" s="19">
        <f t="shared" ref="C92:Z92" si="14">SUM(C89:C91)</f>
        <v>0</v>
      </c>
      <c r="D92" s="19">
        <f t="shared" si="14"/>
        <v>1</v>
      </c>
      <c r="E92" s="19">
        <f t="shared" si="14"/>
        <v>1</v>
      </c>
      <c r="F92" s="19">
        <f t="shared" si="14"/>
        <v>0</v>
      </c>
      <c r="G92" s="19">
        <f t="shared" si="14"/>
        <v>0</v>
      </c>
      <c r="H92" s="19">
        <f t="shared" si="14"/>
        <v>1</v>
      </c>
      <c r="I92" s="19">
        <f t="shared" si="14"/>
        <v>1</v>
      </c>
      <c r="J92" s="19">
        <f t="shared" si="14"/>
        <v>0</v>
      </c>
      <c r="K92" s="19">
        <f t="shared" si="14"/>
        <v>0</v>
      </c>
      <c r="L92" s="19">
        <f t="shared" si="14"/>
        <v>1</v>
      </c>
      <c r="M92" s="19">
        <f t="shared" si="14"/>
        <v>0</v>
      </c>
      <c r="N92" s="19">
        <f t="shared" si="14"/>
        <v>1</v>
      </c>
      <c r="O92" s="19">
        <f t="shared" si="14"/>
        <v>0</v>
      </c>
      <c r="P92" s="19">
        <f t="shared" si="14"/>
        <v>0</v>
      </c>
      <c r="Q92" s="19">
        <f t="shared" si="14"/>
        <v>0</v>
      </c>
      <c r="R92" s="19">
        <f t="shared" si="14"/>
        <v>0</v>
      </c>
      <c r="S92" s="19">
        <f t="shared" si="14"/>
        <v>1</v>
      </c>
      <c r="T92" s="19">
        <f t="shared" si="14"/>
        <v>0</v>
      </c>
      <c r="U92" s="19">
        <f t="shared" si="14"/>
        <v>0</v>
      </c>
      <c r="V92" s="19">
        <f t="shared" si="14"/>
        <v>0</v>
      </c>
      <c r="W92" s="19">
        <f t="shared" si="14"/>
        <v>2</v>
      </c>
      <c r="X92" s="19">
        <f t="shared" si="14"/>
        <v>0</v>
      </c>
      <c r="Y92" s="19">
        <f t="shared" si="14"/>
        <v>0</v>
      </c>
      <c r="Z92" s="22">
        <f t="shared" si="14"/>
        <v>0</v>
      </c>
      <c r="AA92" s="23">
        <f>SUM(C92:Z92)</f>
        <v>9</v>
      </c>
    </row>
    <row r="93" spans="1:27" x14ac:dyDescent="0.25">
      <c r="A93" s="20"/>
      <c r="B93" s="33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  <c r="AA93" s="19"/>
    </row>
    <row r="94" spans="1:27" x14ac:dyDescent="0.25">
      <c r="A94" s="20">
        <v>14</v>
      </c>
      <c r="B94" s="25" t="s">
        <v>15</v>
      </c>
      <c r="C94" s="62">
        <v>1</v>
      </c>
      <c r="D94" s="62">
        <v>0</v>
      </c>
      <c r="E94" s="62">
        <v>4</v>
      </c>
      <c r="F94" s="62">
        <v>0</v>
      </c>
      <c r="G94" s="62">
        <v>0</v>
      </c>
      <c r="H94" s="62">
        <v>2</v>
      </c>
      <c r="I94" s="62">
        <v>2</v>
      </c>
      <c r="J94" s="62">
        <v>2</v>
      </c>
      <c r="K94" s="62">
        <v>0</v>
      </c>
      <c r="L94" s="62">
        <v>0</v>
      </c>
      <c r="M94" s="62">
        <v>0</v>
      </c>
      <c r="N94" s="62">
        <v>0</v>
      </c>
      <c r="O94" s="62">
        <v>0</v>
      </c>
      <c r="P94" s="62">
        <v>0</v>
      </c>
      <c r="Q94" s="62">
        <v>0</v>
      </c>
      <c r="R94" s="63">
        <v>1</v>
      </c>
      <c r="S94" s="63">
        <v>0</v>
      </c>
      <c r="T94" s="63">
        <v>0</v>
      </c>
      <c r="U94" s="63">
        <v>1</v>
      </c>
      <c r="V94" s="63">
        <v>31</v>
      </c>
      <c r="W94" s="63">
        <v>4</v>
      </c>
      <c r="X94" s="63">
        <v>0</v>
      </c>
      <c r="Y94" s="63">
        <v>1</v>
      </c>
      <c r="Z94" s="64">
        <v>0</v>
      </c>
      <c r="AA94" s="23">
        <f>SUM(C94:Z94)</f>
        <v>49</v>
      </c>
    </row>
    <row r="95" spans="1:27" x14ac:dyDescent="0.25">
      <c r="A95" s="20"/>
      <c r="B95" s="26"/>
      <c r="C95" s="65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5"/>
      <c r="Q95" s="65"/>
      <c r="R95" s="66"/>
      <c r="S95" s="66"/>
      <c r="T95" s="66"/>
      <c r="U95" s="66"/>
      <c r="V95" s="66"/>
      <c r="W95" s="66"/>
      <c r="X95" s="66"/>
      <c r="Y95" s="66"/>
      <c r="Z95" s="66"/>
      <c r="AA95" s="19"/>
    </row>
    <row r="96" spans="1:27" x14ac:dyDescent="0.25">
      <c r="A96" s="20">
        <v>15</v>
      </c>
      <c r="B96" s="25" t="s">
        <v>16</v>
      </c>
      <c r="C96" s="67"/>
      <c r="D96" s="67"/>
      <c r="E96" s="67"/>
      <c r="F96" s="67"/>
      <c r="G96" s="67"/>
      <c r="H96" s="67"/>
      <c r="I96" s="67"/>
      <c r="J96" s="67"/>
      <c r="K96" s="67"/>
      <c r="L96" s="67"/>
      <c r="M96" s="67"/>
      <c r="N96" s="67"/>
      <c r="O96" s="67"/>
      <c r="P96" s="67"/>
      <c r="Q96" s="67"/>
      <c r="R96" s="68"/>
      <c r="S96" s="68"/>
      <c r="T96" s="68"/>
      <c r="U96" s="68"/>
      <c r="V96" s="68"/>
      <c r="W96" s="68"/>
      <c r="X96" s="68"/>
      <c r="Y96" s="68"/>
      <c r="Z96" s="68"/>
      <c r="AA96" s="19"/>
    </row>
    <row r="97" spans="1:27" x14ac:dyDescent="0.25">
      <c r="A97" s="20"/>
      <c r="B97" s="26" t="s">
        <v>64</v>
      </c>
      <c r="C97" s="65">
        <v>1</v>
      </c>
      <c r="D97" s="65">
        <v>2</v>
      </c>
      <c r="E97" s="65">
        <v>1</v>
      </c>
      <c r="F97" s="65">
        <v>0</v>
      </c>
      <c r="G97" s="65">
        <v>0</v>
      </c>
      <c r="H97" s="65">
        <v>0</v>
      </c>
      <c r="I97" s="65">
        <v>0</v>
      </c>
      <c r="J97" s="65">
        <v>0</v>
      </c>
      <c r="K97" s="65">
        <v>0</v>
      </c>
      <c r="L97" s="65">
        <v>0</v>
      </c>
      <c r="M97" s="65">
        <v>0</v>
      </c>
      <c r="N97" s="65">
        <v>0</v>
      </c>
      <c r="O97" s="65">
        <v>0</v>
      </c>
      <c r="P97" s="65">
        <v>0</v>
      </c>
      <c r="Q97" s="65">
        <v>0</v>
      </c>
      <c r="R97" s="65">
        <v>0</v>
      </c>
      <c r="S97" s="65">
        <v>0</v>
      </c>
      <c r="T97" s="65">
        <v>1</v>
      </c>
      <c r="U97" s="65">
        <v>0</v>
      </c>
      <c r="V97" s="65">
        <v>1</v>
      </c>
      <c r="W97" s="65">
        <v>1</v>
      </c>
      <c r="X97" s="65">
        <v>0</v>
      </c>
      <c r="Y97" s="65">
        <v>0</v>
      </c>
      <c r="Z97" s="65">
        <v>0</v>
      </c>
      <c r="AA97" s="19">
        <f t="shared" ref="AA97:AA103" si="15">SUM(C97:Z97)</f>
        <v>7</v>
      </c>
    </row>
    <row r="98" spans="1:27" x14ac:dyDescent="0.25">
      <c r="A98" s="20"/>
      <c r="B98" s="26" t="s">
        <v>65</v>
      </c>
      <c r="C98" s="18">
        <v>0</v>
      </c>
      <c r="D98" s="18">
        <v>0</v>
      </c>
      <c r="E98" s="18">
        <v>1</v>
      </c>
      <c r="F98" s="18">
        <v>0</v>
      </c>
      <c r="G98" s="18">
        <v>0</v>
      </c>
      <c r="H98" s="18">
        <v>0</v>
      </c>
      <c r="I98" s="18">
        <v>1</v>
      </c>
      <c r="J98" s="18">
        <v>0</v>
      </c>
      <c r="K98" s="18">
        <v>0</v>
      </c>
      <c r="L98" s="18">
        <v>0</v>
      </c>
      <c r="M98" s="18">
        <v>4</v>
      </c>
      <c r="N98" s="18">
        <v>2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8">
        <v>0</v>
      </c>
      <c r="W98" s="18">
        <v>0</v>
      </c>
      <c r="X98" s="18">
        <v>0</v>
      </c>
      <c r="Y98" s="18">
        <v>0</v>
      </c>
      <c r="Z98" s="18">
        <v>0</v>
      </c>
      <c r="AA98" s="19">
        <f t="shared" si="15"/>
        <v>8</v>
      </c>
    </row>
    <row r="99" spans="1:27" x14ac:dyDescent="0.25">
      <c r="A99" s="20"/>
      <c r="B99" s="26" t="s">
        <v>16</v>
      </c>
      <c r="C99" s="18">
        <v>0</v>
      </c>
      <c r="D99" s="18">
        <v>2</v>
      </c>
      <c r="E99" s="18">
        <v>1</v>
      </c>
      <c r="F99" s="18">
        <v>1</v>
      </c>
      <c r="G99" s="18">
        <v>4</v>
      </c>
      <c r="H99" s="18">
        <v>0</v>
      </c>
      <c r="I99" s="18">
        <v>2</v>
      </c>
      <c r="J99" s="18">
        <v>5</v>
      </c>
      <c r="K99" s="18">
        <v>3</v>
      </c>
      <c r="L99" s="18">
        <v>2</v>
      </c>
      <c r="M99" s="18">
        <v>3</v>
      </c>
      <c r="N99" s="18">
        <v>1</v>
      </c>
      <c r="O99" s="18">
        <v>0</v>
      </c>
      <c r="P99" s="18">
        <v>0</v>
      </c>
      <c r="Q99" s="18">
        <v>0</v>
      </c>
      <c r="R99" s="18">
        <v>0</v>
      </c>
      <c r="S99" s="18">
        <v>0</v>
      </c>
      <c r="T99" s="69">
        <v>0</v>
      </c>
      <c r="U99" s="69">
        <v>0</v>
      </c>
      <c r="V99" s="69">
        <v>0</v>
      </c>
      <c r="W99" s="69">
        <v>0</v>
      </c>
      <c r="X99" s="69">
        <v>0</v>
      </c>
      <c r="Y99" s="69">
        <v>0</v>
      </c>
      <c r="Z99" s="69">
        <v>0</v>
      </c>
      <c r="AA99" s="19">
        <f t="shared" si="15"/>
        <v>24</v>
      </c>
    </row>
    <row r="100" spans="1:27" x14ac:dyDescent="0.25">
      <c r="A100" s="20"/>
      <c r="B100" s="26" t="s">
        <v>66</v>
      </c>
      <c r="C100" s="18">
        <v>0</v>
      </c>
      <c r="D100" s="18">
        <v>0</v>
      </c>
      <c r="E100" s="18">
        <v>1</v>
      </c>
      <c r="F100" s="18">
        <v>0</v>
      </c>
      <c r="G100" s="18">
        <v>1</v>
      </c>
      <c r="H100" s="18">
        <v>1</v>
      </c>
      <c r="I100" s="18">
        <v>1</v>
      </c>
      <c r="J100" s="18">
        <v>0</v>
      </c>
      <c r="K100" s="18">
        <v>0</v>
      </c>
      <c r="L100" s="18">
        <v>2</v>
      </c>
      <c r="M100" s="18">
        <v>1</v>
      </c>
      <c r="N100" s="18">
        <v>0</v>
      </c>
      <c r="O100" s="18">
        <v>0</v>
      </c>
      <c r="P100" s="18">
        <v>0</v>
      </c>
      <c r="Q100" s="18">
        <v>1</v>
      </c>
      <c r="R100" s="18">
        <v>1</v>
      </c>
      <c r="S100" s="18">
        <v>0</v>
      </c>
      <c r="T100" s="18">
        <v>0</v>
      </c>
      <c r="U100" s="18">
        <v>0</v>
      </c>
      <c r="V100" s="18">
        <v>0</v>
      </c>
      <c r="W100" s="18">
        <v>0</v>
      </c>
      <c r="X100" s="18">
        <v>0</v>
      </c>
      <c r="Y100" s="18">
        <v>0</v>
      </c>
      <c r="Z100" s="18">
        <v>0</v>
      </c>
      <c r="AA100" s="19">
        <f t="shared" si="15"/>
        <v>9</v>
      </c>
    </row>
    <row r="101" spans="1:27" x14ac:dyDescent="0.25">
      <c r="A101" s="20"/>
      <c r="B101" s="26" t="s">
        <v>67</v>
      </c>
      <c r="C101" s="18">
        <v>0</v>
      </c>
      <c r="D101" s="18">
        <v>0</v>
      </c>
      <c r="E101" s="18">
        <v>0</v>
      </c>
      <c r="F101" s="18">
        <v>0</v>
      </c>
      <c r="G101" s="18">
        <v>1</v>
      </c>
      <c r="H101" s="18">
        <v>1</v>
      </c>
      <c r="I101" s="18">
        <v>0</v>
      </c>
      <c r="J101" s="18">
        <v>2</v>
      </c>
      <c r="K101" s="18">
        <v>1</v>
      </c>
      <c r="L101" s="18">
        <v>6</v>
      </c>
      <c r="M101" s="18">
        <v>1</v>
      </c>
      <c r="N101" s="18">
        <v>1</v>
      </c>
      <c r="O101" s="18">
        <v>0</v>
      </c>
      <c r="P101" s="18">
        <v>0</v>
      </c>
      <c r="Q101" s="18">
        <v>0</v>
      </c>
      <c r="R101" s="18">
        <v>0</v>
      </c>
      <c r="S101" s="18">
        <v>0</v>
      </c>
      <c r="T101" s="18">
        <v>0</v>
      </c>
      <c r="U101" s="18">
        <v>0</v>
      </c>
      <c r="V101" s="18">
        <v>0</v>
      </c>
      <c r="W101" s="18">
        <v>0</v>
      </c>
      <c r="X101" s="18">
        <v>1</v>
      </c>
      <c r="Y101" s="18">
        <v>0</v>
      </c>
      <c r="Z101" s="18">
        <v>0</v>
      </c>
      <c r="AA101" s="19">
        <f t="shared" si="15"/>
        <v>14</v>
      </c>
    </row>
    <row r="102" spans="1:27" x14ac:dyDescent="0.25">
      <c r="A102" s="20"/>
      <c r="B102" s="26" t="s">
        <v>68</v>
      </c>
      <c r="C102" s="29">
        <v>0</v>
      </c>
      <c r="D102" s="29">
        <v>4</v>
      </c>
      <c r="E102" s="29">
        <v>1</v>
      </c>
      <c r="F102" s="29">
        <v>4</v>
      </c>
      <c r="G102" s="29">
        <v>1</v>
      </c>
      <c r="H102" s="29">
        <v>0</v>
      </c>
      <c r="I102" s="29">
        <v>0</v>
      </c>
      <c r="J102" s="29">
        <v>0</v>
      </c>
      <c r="K102" s="29">
        <v>0</v>
      </c>
      <c r="L102" s="29">
        <v>0</v>
      </c>
      <c r="M102" s="29">
        <v>0</v>
      </c>
      <c r="N102" s="29">
        <v>0</v>
      </c>
      <c r="O102" s="29">
        <v>0</v>
      </c>
      <c r="P102" s="29">
        <v>1</v>
      </c>
      <c r="Q102" s="29">
        <v>0</v>
      </c>
      <c r="R102" s="29">
        <v>0</v>
      </c>
      <c r="S102" s="29">
        <v>0</v>
      </c>
      <c r="T102" s="29">
        <v>0</v>
      </c>
      <c r="U102" s="29">
        <v>0</v>
      </c>
      <c r="V102" s="29">
        <v>0</v>
      </c>
      <c r="W102" s="29">
        <v>0</v>
      </c>
      <c r="X102" s="29">
        <v>0</v>
      </c>
      <c r="Y102" s="29">
        <v>0</v>
      </c>
      <c r="Z102" s="29">
        <v>0</v>
      </c>
      <c r="AA102" s="19">
        <f t="shared" si="15"/>
        <v>11</v>
      </c>
    </row>
    <row r="103" spans="1:27" x14ac:dyDescent="0.25">
      <c r="A103" s="39"/>
      <c r="B103" s="31" t="s">
        <v>38</v>
      </c>
      <c r="C103" s="70">
        <f t="shared" ref="C103:Z103" si="16">SUM(C97:C102)</f>
        <v>1</v>
      </c>
      <c r="D103" s="70">
        <f t="shared" si="16"/>
        <v>8</v>
      </c>
      <c r="E103" s="70">
        <f t="shared" si="16"/>
        <v>5</v>
      </c>
      <c r="F103" s="70">
        <f t="shared" si="16"/>
        <v>5</v>
      </c>
      <c r="G103" s="70">
        <f t="shared" si="16"/>
        <v>7</v>
      </c>
      <c r="H103" s="70">
        <f t="shared" si="16"/>
        <v>2</v>
      </c>
      <c r="I103" s="70">
        <f t="shared" si="16"/>
        <v>4</v>
      </c>
      <c r="J103" s="70">
        <f t="shared" si="16"/>
        <v>7</v>
      </c>
      <c r="K103" s="70">
        <f t="shared" si="16"/>
        <v>4</v>
      </c>
      <c r="L103" s="70">
        <f t="shared" si="16"/>
        <v>10</v>
      </c>
      <c r="M103" s="70">
        <f t="shared" si="16"/>
        <v>9</v>
      </c>
      <c r="N103" s="70">
        <f t="shared" si="16"/>
        <v>4</v>
      </c>
      <c r="O103" s="70">
        <f t="shared" si="16"/>
        <v>0</v>
      </c>
      <c r="P103" s="70">
        <f t="shared" si="16"/>
        <v>1</v>
      </c>
      <c r="Q103" s="70">
        <f t="shared" si="16"/>
        <v>1</v>
      </c>
      <c r="R103" s="70">
        <f t="shared" si="16"/>
        <v>1</v>
      </c>
      <c r="S103" s="70">
        <f t="shared" si="16"/>
        <v>0</v>
      </c>
      <c r="T103" s="70">
        <f t="shared" si="16"/>
        <v>1</v>
      </c>
      <c r="U103" s="70">
        <f t="shared" si="16"/>
        <v>0</v>
      </c>
      <c r="V103" s="70">
        <f t="shared" si="16"/>
        <v>1</v>
      </c>
      <c r="W103" s="70">
        <f t="shared" si="16"/>
        <v>1</v>
      </c>
      <c r="X103" s="70">
        <f t="shared" si="16"/>
        <v>1</v>
      </c>
      <c r="Y103" s="70">
        <f t="shared" si="16"/>
        <v>0</v>
      </c>
      <c r="Z103" s="71">
        <f t="shared" si="16"/>
        <v>0</v>
      </c>
      <c r="AA103" s="23">
        <f t="shared" si="15"/>
        <v>73</v>
      </c>
    </row>
    <row r="104" spans="1:27" x14ac:dyDescent="0.25">
      <c r="A104" s="20"/>
      <c r="B104" s="33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19"/>
    </row>
    <row r="105" spans="1:27" x14ac:dyDescent="0.25">
      <c r="A105" s="20">
        <v>16</v>
      </c>
      <c r="B105" s="25" t="s">
        <v>17</v>
      </c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19"/>
    </row>
    <row r="106" spans="1:27" x14ac:dyDescent="0.25">
      <c r="A106" s="20"/>
      <c r="B106" s="26" t="s">
        <v>69</v>
      </c>
      <c r="C106" s="29">
        <v>1</v>
      </c>
      <c r="D106" s="29">
        <v>2</v>
      </c>
      <c r="E106" s="29">
        <v>2</v>
      </c>
      <c r="F106" s="29">
        <v>1</v>
      </c>
      <c r="G106" s="29">
        <v>0</v>
      </c>
      <c r="H106" s="29">
        <v>1</v>
      </c>
      <c r="I106" s="29">
        <v>1</v>
      </c>
      <c r="J106" s="29">
        <v>1</v>
      </c>
      <c r="K106" s="29">
        <v>2</v>
      </c>
      <c r="L106" s="29">
        <v>0</v>
      </c>
      <c r="M106" s="29">
        <v>2</v>
      </c>
      <c r="N106" s="29">
        <v>0</v>
      </c>
      <c r="O106" s="29">
        <v>3</v>
      </c>
      <c r="P106" s="29">
        <v>2</v>
      </c>
      <c r="Q106" s="29">
        <v>5</v>
      </c>
      <c r="R106" s="29">
        <v>0</v>
      </c>
      <c r="S106" s="29">
        <v>1</v>
      </c>
      <c r="T106" s="29">
        <v>0</v>
      </c>
      <c r="U106" s="29">
        <v>1</v>
      </c>
      <c r="V106" s="29">
        <v>0</v>
      </c>
      <c r="W106" s="29">
        <v>6</v>
      </c>
      <c r="X106" s="29">
        <v>10</v>
      </c>
      <c r="Y106" s="29">
        <v>3</v>
      </c>
      <c r="Z106" s="29">
        <v>0</v>
      </c>
      <c r="AA106" s="19">
        <f t="shared" ref="AA106:AA111" si="17">SUM(C106:Z106)</f>
        <v>44</v>
      </c>
    </row>
    <row r="107" spans="1:27" x14ac:dyDescent="0.25">
      <c r="A107" s="20"/>
      <c r="B107" s="26" t="s">
        <v>70</v>
      </c>
      <c r="C107" s="29">
        <v>1</v>
      </c>
      <c r="D107" s="29">
        <v>1</v>
      </c>
      <c r="E107" s="29">
        <v>0</v>
      </c>
      <c r="F107" s="29">
        <v>0</v>
      </c>
      <c r="G107" s="29">
        <v>0</v>
      </c>
      <c r="H107" s="29">
        <v>1</v>
      </c>
      <c r="I107" s="29">
        <v>0</v>
      </c>
      <c r="J107" s="29">
        <v>1</v>
      </c>
      <c r="K107" s="29">
        <v>5</v>
      </c>
      <c r="L107" s="29">
        <v>21</v>
      </c>
      <c r="M107" s="29">
        <v>23</v>
      </c>
      <c r="N107" s="29">
        <v>8</v>
      </c>
      <c r="O107" s="29">
        <v>3</v>
      </c>
      <c r="P107" s="29">
        <v>7</v>
      </c>
      <c r="Q107" s="29">
        <v>0</v>
      </c>
      <c r="R107" s="29">
        <v>0</v>
      </c>
      <c r="S107" s="29">
        <v>8</v>
      </c>
      <c r="T107" s="29">
        <v>25</v>
      </c>
      <c r="U107" s="29">
        <v>13</v>
      </c>
      <c r="V107" s="29">
        <v>6</v>
      </c>
      <c r="W107" s="29">
        <v>51</v>
      </c>
      <c r="X107" s="29">
        <v>28</v>
      </c>
      <c r="Y107" s="29">
        <v>18</v>
      </c>
      <c r="Z107" s="29">
        <v>18</v>
      </c>
      <c r="AA107" s="19">
        <f t="shared" si="17"/>
        <v>238</v>
      </c>
    </row>
    <row r="108" spans="1:27" x14ac:dyDescent="0.25">
      <c r="A108" s="20"/>
      <c r="B108" s="26" t="s">
        <v>71</v>
      </c>
      <c r="C108" s="27">
        <v>2</v>
      </c>
      <c r="D108" s="27">
        <v>2</v>
      </c>
      <c r="E108" s="27">
        <v>0</v>
      </c>
      <c r="F108" s="27">
        <v>0</v>
      </c>
      <c r="G108" s="27">
        <v>2</v>
      </c>
      <c r="H108" s="27">
        <v>1</v>
      </c>
      <c r="I108" s="27">
        <v>2</v>
      </c>
      <c r="J108" s="27">
        <v>17</v>
      </c>
      <c r="K108" s="27">
        <v>6</v>
      </c>
      <c r="L108" s="27">
        <v>14</v>
      </c>
      <c r="M108" s="27">
        <v>5</v>
      </c>
      <c r="N108" s="27">
        <v>4</v>
      </c>
      <c r="O108" s="27">
        <v>5</v>
      </c>
      <c r="P108" s="27">
        <v>2</v>
      </c>
      <c r="Q108" s="27">
        <v>1</v>
      </c>
      <c r="R108" s="27">
        <v>10</v>
      </c>
      <c r="S108" s="27">
        <v>34</v>
      </c>
      <c r="T108" s="27">
        <v>18</v>
      </c>
      <c r="U108" s="27">
        <v>4</v>
      </c>
      <c r="V108" s="27">
        <v>7</v>
      </c>
      <c r="W108" s="27">
        <v>8</v>
      </c>
      <c r="X108" s="27">
        <v>4</v>
      </c>
      <c r="Y108" s="27">
        <v>7</v>
      </c>
      <c r="Z108" s="27">
        <v>4</v>
      </c>
      <c r="AA108" s="19">
        <f t="shared" si="17"/>
        <v>159</v>
      </c>
    </row>
    <row r="109" spans="1:27" x14ac:dyDescent="0.25">
      <c r="A109" s="20"/>
      <c r="B109" s="26" t="s">
        <v>72</v>
      </c>
      <c r="C109" s="18">
        <v>1</v>
      </c>
      <c r="D109" s="18">
        <v>0</v>
      </c>
      <c r="E109" s="18">
        <v>0</v>
      </c>
      <c r="F109" s="18">
        <v>1</v>
      </c>
      <c r="G109" s="18">
        <v>0</v>
      </c>
      <c r="H109" s="18">
        <v>0</v>
      </c>
      <c r="I109" s="18">
        <v>0</v>
      </c>
      <c r="J109" s="18">
        <v>0</v>
      </c>
      <c r="K109" s="18">
        <v>4</v>
      </c>
      <c r="L109" s="18">
        <v>5</v>
      </c>
      <c r="M109" s="18">
        <v>6</v>
      </c>
      <c r="N109" s="18">
        <v>5</v>
      </c>
      <c r="O109" s="18">
        <v>2</v>
      </c>
      <c r="P109" s="18">
        <v>0</v>
      </c>
      <c r="Q109" s="18">
        <v>1</v>
      </c>
      <c r="R109" s="18">
        <v>3</v>
      </c>
      <c r="S109" s="18">
        <v>2</v>
      </c>
      <c r="T109" s="18">
        <v>12</v>
      </c>
      <c r="U109" s="18">
        <v>6</v>
      </c>
      <c r="V109" s="18">
        <v>0</v>
      </c>
      <c r="W109" s="18">
        <v>3</v>
      </c>
      <c r="X109" s="18">
        <v>1</v>
      </c>
      <c r="Y109" s="18">
        <v>2</v>
      </c>
      <c r="Z109" s="18">
        <v>4</v>
      </c>
      <c r="AA109" s="19">
        <f t="shared" si="17"/>
        <v>58</v>
      </c>
    </row>
    <row r="110" spans="1:27" x14ac:dyDescent="0.25">
      <c r="A110" s="20"/>
      <c r="B110" s="26" t="s">
        <v>73</v>
      </c>
      <c r="C110" s="18">
        <v>4</v>
      </c>
      <c r="D110" s="18">
        <v>2</v>
      </c>
      <c r="E110" s="18">
        <v>3</v>
      </c>
      <c r="F110" s="18">
        <v>2</v>
      </c>
      <c r="G110" s="18">
        <v>0</v>
      </c>
      <c r="H110" s="18">
        <v>0</v>
      </c>
      <c r="I110" s="18">
        <v>5</v>
      </c>
      <c r="J110" s="18">
        <v>10</v>
      </c>
      <c r="K110" s="18">
        <v>8</v>
      </c>
      <c r="L110" s="18">
        <v>14</v>
      </c>
      <c r="M110" s="18">
        <v>26</v>
      </c>
      <c r="N110" s="18">
        <v>4</v>
      </c>
      <c r="O110" s="18">
        <v>2</v>
      </c>
      <c r="P110" s="18">
        <v>1</v>
      </c>
      <c r="Q110" s="18">
        <v>5</v>
      </c>
      <c r="R110" s="18">
        <v>3</v>
      </c>
      <c r="S110" s="18">
        <v>6</v>
      </c>
      <c r="T110" s="18">
        <v>11</v>
      </c>
      <c r="U110" s="18">
        <v>1</v>
      </c>
      <c r="V110" s="18">
        <v>7</v>
      </c>
      <c r="W110" s="18">
        <v>14</v>
      </c>
      <c r="X110" s="18">
        <v>3</v>
      </c>
      <c r="Y110" s="18">
        <v>4</v>
      </c>
      <c r="Z110" s="18">
        <v>5</v>
      </c>
      <c r="AA110" s="19">
        <f t="shared" si="17"/>
        <v>140</v>
      </c>
    </row>
    <row r="111" spans="1:27" x14ac:dyDescent="0.25">
      <c r="A111" s="39"/>
      <c r="B111" s="31" t="s">
        <v>38</v>
      </c>
      <c r="C111" s="72">
        <f t="shared" ref="C111:Z111" si="18">SUM(C106:C110)</f>
        <v>9</v>
      </c>
      <c r="D111" s="72">
        <f t="shared" si="18"/>
        <v>7</v>
      </c>
      <c r="E111" s="72">
        <f t="shared" si="18"/>
        <v>5</v>
      </c>
      <c r="F111" s="72">
        <f t="shared" si="18"/>
        <v>4</v>
      </c>
      <c r="G111" s="72">
        <f t="shared" si="18"/>
        <v>2</v>
      </c>
      <c r="H111" s="72">
        <f t="shared" si="18"/>
        <v>3</v>
      </c>
      <c r="I111" s="72">
        <f t="shared" si="18"/>
        <v>8</v>
      </c>
      <c r="J111" s="72">
        <f t="shared" si="18"/>
        <v>29</v>
      </c>
      <c r="K111" s="72">
        <f t="shared" si="18"/>
        <v>25</v>
      </c>
      <c r="L111" s="72">
        <f t="shared" si="18"/>
        <v>54</v>
      </c>
      <c r="M111" s="72">
        <f t="shared" si="18"/>
        <v>62</v>
      </c>
      <c r="N111" s="72">
        <f t="shared" si="18"/>
        <v>21</v>
      </c>
      <c r="O111" s="72">
        <f t="shared" si="18"/>
        <v>15</v>
      </c>
      <c r="P111" s="72">
        <f t="shared" si="18"/>
        <v>12</v>
      </c>
      <c r="Q111" s="72">
        <f t="shared" si="18"/>
        <v>12</v>
      </c>
      <c r="R111" s="72">
        <f t="shared" si="18"/>
        <v>16</v>
      </c>
      <c r="S111" s="72">
        <f t="shared" si="18"/>
        <v>51</v>
      </c>
      <c r="T111" s="72">
        <f t="shared" si="18"/>
        <v>66</v>
      </c>
      <c r="U111" s="72">
        <f t="shared" si="18"/>
        <v>25</v>
      </c>
      <c r="V111" s="72">
        <f t="shared" si="18"/>
        <v>20</v>
      </c>
      <c r="W111" s="72">
        <f t="shared" si="18"/>
        <v>82</v>
      </c>
      <c r="X111" s="72">
        <f t="shared" si="18"/>
        <v>46</v>
      </c>
      <c r="Y111" s="72">
        <f t="shared" si="18"/>
        <v>34</v>
      </c>
      <c r="Z111" s="73">
        <f t="shared" si="18"/>
        <v>31</v>
      </c>
      <c r="AA111" s="23">
        <f t="shared" si="17"/>
        <v>639</v>
      </c>
    </row>
    <row r="112" spans="1:27" x14ac:dyDescent="0.25">
      <c r="A112" s="20"/>
      <c r="B112" s="33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  <c r="AA112" s="19"/>
    </row>
    <row r="113" spans="1:27" x14ac:dyDescent="0.25">
      <c r="A113" s="20">
        <v>17</v>
      </c>
      <c r="B113" s="25" t="s">
        <v>18</v>
      </c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  <c r="AA113" s="19"/>
    </row>
    <row r="114" spans="1:27" x14ac:dyDescent="0.25">
      <c r="A114" s="20"/>
      <c r="B114" s="26" t="s">
        <v>18</v>
      </c>
      <c r="C114" s="18">
        <v>0</v>
      </c>
      <c r="D114" s="18">
        <v>3</v>
      </c>
      <c r="E114" s="18">
        <v>3</v>
      </c>
      <c r="F114" s="18">
        <v>9</v>
      </c>
      <c r="G114" s="18">
        <v>1</v>
      </c>
      <c r="H114" s="18">
        <v>3</v>
      </c>
      <c r="I114" s="18">
        <v>6</v>
      </c>
      <c r="J114" s="18">
        <v>1</v>
      </c>
      <c r="K114" s="18">
        <v>1</v>
      </c>
      <c r="L114" s="18">
        <v>2</v>
      </c>
      <c r="M114" s="18">
        <v>2</v>
      </c>
      <c r="N114" s="18">
        <v>1</v>
      </c>
      <c r="O114" s="18">
        <v>1</v>
      </c>
      <c r="P114" s="18">
        <v>2</v>
      </c>
      <c r="Q114" s="18">
        <v>1</v>
      </c>
      <c r="R114" s="18">
        <v>0</v>
      </c>
      <c r="S114" s="18">
        <v>4</v>
      </c>
      <c r="T114" s="18">
        <v>3</v>
      </c>
      <c r="U114" s="18">
        <v>3</v>
      </c>
      <c r="V114" s="18">
        <v>0</v>
      </c>
      <c r="W114" s="18">
        <v>2</v>
      </c>
      <c r="X114" s="18">
        <v>1</v>
      </c>
      <c r="Y114" s="18">
        <v>0</v>
      </c>
      <c r="Z114" s="18">
        <v>0</v>
      </c>
      <c r="AA114" s="19">
        <f>SUM(C114:Z114)</f>
        <v>49</v>
      </c>
    </row>
    <row r="115" spans="1:27" x14ac:dyDescent="0.25">
      <c r="A115" s="20"/>
      <c r="B115" s="26" t="s">
        <v>74</v>
      </c>
      <c r="C115" s="18">
        <v>0</v>
      </c>
      <c r="D115" s="18">
        <v>0</v>
      </c>
      <c r="E115" s="18">
        <v>0</v>
      </c>
      <c r="F115" s="18">
        <v>1</v>
      </c>
      <c r="G115" s="18">
        <v>0</v>
      </c>
      <c r="H115" s="18">
        <v>0</v>
      </c>
      <c r="I115" s="18">
        <v>0</v>
      </c>
      <c r="J115" s="18">
        <v>0</v>
      </c>
      <c r="K115" s="18">
        <v>1</v>
      </c>
      <c r="L115" s="18">
        <v>0</v>
      </c>
      <c r="M115" s="18">
        <v>0</v>
      </c>
      <c r="N115" s="18">
        <v>0</v>
      </c>
      <c r="O115" s="18">
        <v>0</v>
      </c>
      <c r="P115" s="18">
        <v>0</v>
      </c>
      <c r="Q115" s="18">
        <v>0</v>
      </c>
      <c r="R115" s="18">
        <v>0</v>
      </c>
      <c r="S115" s="18">
        <v>0</v>
      </c>
      <c r="T115" s="18">
        <v>0</v>
      </c>
      <c r="U115" s="18">
        <v>0</v>
      </c>
      <c r="V115" s="18">
        <v>0</v>
      </c>
      <c r="W115" s="18">
        <v>0</v>
      </c>
      <c r="X115" s="18">
        <v>0</v>
      </c>
      <c r="Y115" s="18">
        <v>0</v>
      </c>
      <c r="Z115" s="18">
        <v>0</v>
      </c>
      <c r="AA115" s="19">
        <f>SUM(C115:Z115)</f>
        <v>2</v>
      </c>
    </row>
    <row r="116" spans="1:27" x14ac:dyDescent="0.25">
      <c r="A116" s="39"/>
      <c r="B116" s="31" t="s">
        <v>38</v>
      </c>
      <c r="C116" s="19">
        <f t="shared" ref="C116:Z116" si="19">SUM(C114:C115)</f>
        <v>0</v>
      </c>
      <c r="D116" s="19">
        <f t="shared" si="19"/>
        <v>3</v>
      </c>
      <c r="E116" s="19">
        <f t="shared" si="19"/>
        <v>3</v>
      </c>
      <c r="F116" s="19">
        <f t="shared" si="19"/>
        <v>10</v>
      </c>
      <c r="G116" s="19">
        <f t="shared" si="19"/>
        <v>1</v>
      </c>
      <c r="H116" s="19">
        <f t="shared" si="19"/>
        <v>3</v>
      </c>
      <c r="I116" s="19">
        <f t="shared" si="19"/>
        <v>6</v>
      </c>
      <c r="J116" s="19">
        <f t="shared" si="19"/>
        <v>1</v>
      </c>
      <c r="K116" s="19">
        <f t="shared" si="19"/>
        <v>2</v>
      </c>
      <c r="L116" s="19">
        <f t="shared" si="19"/>
        <v>2</v>
      </c>
      <c r="M116" s="19">
        <f t="shared" si="19"/>
        <v>2</v>
      </c>
      <c r="N116" s="19">
        <f t="shared" si="19"/>
        <v>1</v>
      </c>
      <c r="O116" s="19">
        <f t="shared" si="19"/>
        <v>1</v>
      </c>
      <c r="P116" s="19">
        <f t="shared" si="19"/>
        <v>2</v>
      </c>
      <c r="Q116" s="19">
        <f t="shared" si="19"/>
        <v>1</v>
      </c>
      <c r="R116" s="19">
        <f t="shared" si="19"/>
        <v>0</v>
      </c>
      <c r="S116" s="19">
        <f t="shared" si="19"/>
        <v>4</v>
      </c>
      <c r="T116" s="19">
        <f t="shared" si="19"/>
        <v>3</v>
      </c>
      <c r="U116" s="19">
        <f t="shared" si="19"/>
        <v>3</v>
      </c>
      <c r="V116" s="19">
        <f t="shared" si="19"/>
        <v>0</v>
      </c>
      <c r="W116" s="19">
        <f t="shared" si="19"/>
        <v>2</v>
      </c>
      <c r="X116" s="19">
        <f t="shared" si="19"/>
        <v>1</v>
      </c>
      <c r="Y116" s="19">
        <f t="shared" si="19"/>
        <v>0</v>
      </c>
      <c r="Z116" s="22">
        <f t="shared" si="19"/>
        <v>0</v>
      </c>
      <c r="AA116" s="23">
        <f>SUM(C116:Z116)</f>
        <v>51</v>
      </c>
    </row>
    <row r="117" spans="1:27" x14ac:dyDescent="0.25">
      <c r="A117" s="20"/>
      <c r="B117" s="33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  <c r="AA117" s="19"/>
    </row>
    <row r="118" spans="1:27" x14ac:dyDescent="0.25">
      <c r="A118" s="20">
        <v>18</v>
      </c>
      <c r="B118" s="25" t="s">
        <v>19</v>
      </c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  <c r="AA118" s="19"/>
    </row>
    <row r="119" spans="1:27" x14ac:dyDescent="0.25">
      <c r="A119" s="20"/>
      <c r="B119" s="26" t="s">
        <v>19</v>
      </c>
      <c r="C119" s="18">
        <v>0</v>
      </c>
      <c r="D119" s="18">
        <v>0</v>
      </c>
      <c r="E119" s="18">
        <v>1</v>
      </c>
      <c r="F119" s="18">
        <v>5</v>
      </c>
      <c r="G119" s="18">
        <v>1</v>
      </c>
      <c r="H119" s="18">
        <v>2</v>
      </c>
      <c r="I119" s="18">
        <v>0</v>
      </c>
      <c r="J119" s="18">
        <v>0</v>
      </c>
      <c r="K119" s="18">
        <v>1</v>
      </c>
      <c r="L119" s="18">
        <v>0</v>
      </c>
      <c r="M119" s="18">
        <v>0</v>
      </c>
      <c r="N119" s="18">
        <v>0</v>
      </c>
      <c r="O119" s="18">
        <v>0</v>
      </c>
      <c r="P119" s="18">
        <v>0</v>
      </c>
      <c r="Q119" s="18">
        <v>1</v>
      </c>
      <c r="R119" s="18">
        <v>0</v>
      </c>
      <c r="S119" s="18">
        <v>0</v>
      </c>
      <c r="T119" s="18">
        <v>0</v>
      </c>
      <c r="U119" s="18">
        <v>0</v>
      </c>
      <c r="V119" s="18">
        <v>0</v>
      </c>
      <c r="W119" s="18">
        <v>0</v>
      </c>
      <c r="X119" s="18">
        <v>0</v>
      </c>
      <c r="Y119" s="18">
        <v>0</v>
      </c>
      <c r="Z119" s="18">
        <v>0</v>
      </c>
      <c r="AA119" s="19">
        <f>SUM(C119:Z119)</f>
        <v>11</v>
      </c>
    </row>
    <row r="120" spans="1:27" x14ac:dyDescent="0.25">
      <c r="A120" s="20"/>
      <c r="B120" s="26" t="s">
        <v>75</v>
      </c>
      <c r="C120" s="18">
        <v>0</v>
      </c>
      <c r="D120" s="18">
        <v>1</v>
      </c>
      <c r="E120" s="18">
        <v>1</v>
      </c>
      <c r="F120" s="18">
        <v>0</v>
      </c>
      <c r="G120" s="18">
        <v>0</v>
      </c>
      <c r="H120" s="18">
        <v>0</v>
      </c>
      <c r="I120" s="18">
        <v>1</v>
      </c>
      <c r="J120" s="18">
        <v>0</v>
      </c>
      <c r="K120" s="18">
        <v>0</v>
      </c>
      <c r="L120" s="18">
        <v>0</v>
      </c>
      <c r="M120" s="18">
        <v>0</v>
      </c>
      <c r="N120" s="18">
        <v>0</v>
      </c>
      <c r="O120" s="18">
        <v>0</v>
      </c>
      <c r="P120" s="18">
        <v>0</v>
      </c>
      <c r="Q120" s="18">
        <v>0</v>
      </c>
      <c r="R120" s="18">
        <v>0</v>
      </c>
      <c r="S120" s="18">
        <v>0</v>
      </c>
      <c r="T120" s="18">
        <v>0</v>
      </c>
      <c r="U120" s="18">
        <v>0</v>
      </c>
      <c r="V120" s="18">
        <v>0</v>
      </c>
      <c r="W120" s="18">
        <v>0</v>
      </c>
      <c r="X120" s="18">
        <v>0</v>
      </c>
      <c r="Y120" s="18">
        <v>0</v>
      </c>
      <c r="Z120" s="18">
        <v>0</v>
      </c>
      <c r="AA120" s="19">
        <f>SUM(C120:Z120)</f>
        <v>3</v>
      </c>
    </row>
    <row r="121" spans="1:27" x14ac:dyDescent="0.25">
      <c r="A121" s="39"/>
      <c r="B121" s="31" t="s">
        <v>38</v>
      </c>
      <c r="C121" s="19">
        <f t="shared" ref="C121:Z121" si="20">SUM(C119:C120)</f>
        <v>0</v>
      </c>
      <c r="D121" s="19">
        <f t="shared" si="20"/>
        <v>1</v>
      </c>
      <c r="E121" s="19">
        <f t="shared" si="20"/>
        <v>2</v>
      </c>
      <c r="F121" s="19">
        <f t="shared" si="20"/>
        <v>5</v>
      </c>
      <c r="G121" s="19">
        <f t="shared" si="20"/>
        <v>1</v>
      </c>
      <c r="H121" s="19">
        <f t="shared" si="20"/>
        <v>2</v>
      </c>
      <c r="I121" s="19">
        <f t="shared" si="20"/>
        <v>1</v>
      </c>
      <c r="J121" s="19">
        <f t="shared" si="20"/>
        <v>0</v>
      </c>
      <c r="K121" s="19">
        <f t="shared" si="20"/>
        <v>1</v>
      </c>
      <c r="L121" s="19">
        <f t="shared" si="20"/>
        <v>0</v>
      </c>
      <c r="M121" s="19">
        <f t="shared" si="20"/>
        <v>0</v>
      </c>
      <c r="N121" s="19">
        <f t="shared" si="20"/>
        <v>0</v>
      </c>
      <c r="O121" s="19">
        <f t="shared" si="20"/>
        <v>0</v>
      </c>
      <c r="P121" s="19">
        <f t="shared" si="20"/>
        <v>0</v>
      </c>
      <c r="Q121" s="19">
        <f t="shared" si="20"/>
        <v>1</v>
      </c>
      <c r="R121" s="19">
        <f t="shared" si="20"/>
        <v>0</v>
      </c>
      <c r="S121" s="19">
        <f t="shared" si="20"/>
        <v>0</v>
      </c>
      <c r="T121" s="19">
        <f t="shared" si="20"/>
        <v>0</v>
      </c>
      <c r="U121" s="19">
        <f t="shared" si="20"/>
        <v>0</v>
      </c>
      <c r="V121" s="19">
        <f t="shared" si="20"/>
        <v>0</v>
      </c>
      <c r="W121" s="19">
        <f t="shared" si="20"/>
        <v>0</v>
      </c>
      <c r="X121" s="19">
        <f t="shared" si="20"/>
        <v>0</v>
      </c>
      <c r="Y121" s="19">
        <f t="shared" si="20"/>
        <v>0</v>
      </c>
      <c r="Z121" s="22">
        <f t="shared" si="20"/>
        <v>0</v>
      </c>
      <c r="AA121" s="23">
        <f>SUM(C121:Z121)</f>
        <v>14</v>
      </c>
    </row>
    <row r="122" spans="1:27" x14ac:dyDescent="0.25">
      <c r="A122" s="20"/>
      <c r="B122" s="33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  <c r="AA122" s="19"/>
    </row>
    <row r="123" spans="1:27" x14ac:dyDescent="0.25">
      <c r="A123" s="20">
        <v>19</v>
      </c>
      <c r="B123" s="25" t="s">
        <v>20</v>
      </c>
      <c r="C123" s="19">
        <v>1</v>
      </c>
      <c r="D123" s="19">
        <v>1</v>
      </c>
      <c r="E123" s="19">
        <v>1</v>
      </c>
      <c r="F123" s="19">
        <v>0</v>
      </c>
      <c r="G123" s="19">
        <v>0</v>
      </c>
      <c r="H123" s="19">
        <v>0</v>
      </c>
      <c r="I123" s="19">
        <v>1</v>
      </c>
      <c r="J123" s="19">
        <v>2</v>
      </c>
      <c r="K123" s="19">
        <v>1</v>
      </c>
      <c r="L123" s="19">
        <v>0</v>
      </c>
      <c r="M123" s="19">
        <v>0</v>
      </c>
      <c r="N123" s="19">
        <v>1</v>
      </c>
      <c r="O123" s="19">
        <v>0</v>
      </c>
      <c r="P123" s="19">
        <v>0</v>
      </c>
      <c r="Q123" s="19">
        <v>1</v>
      </c>
      <c r="R123" s="19">
        <v>1</v>
      </c>
      <c r="S123" s="19">
        <v>0</v>
      </c>
      <c r="T123" s="19">
        <v>0</v>
      </c>
      <c r="U123" s="19">
        <v>0</v>
      </c>
      <c r="V123" s="19">
        <v>0</v>
      </c>
      <c r="W123" s="19">
        <v>0</v>
      </c>
      <c r="X123" s="19">
        <v>0</v>
      </c>
      <c r="Y123" s="19">
        <v>0</v>
      </c>
      <c r="Z123" s="22">
        <v>0</v>
      </c>
      <c r="AA123" s="23">
        <f>SUM(C123:Z123)</f>
        <v>10</v>
      </c>
    </row>
    <row r="124" spans="1:27" x14ac:dyDescent="0.25">
      <c r="A124" s="20"/>
      <c r="B124" s="26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  <c r="AA124" s="19"/>
    </row>
    <row r="125" spans="1:27" x14ac:dyDescent="0.25">
      <c r="A125" s="20">
        <v>20</v>
      </c>
      <c r="B125" s="25" t="s">
        <v>21</v>
      </c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  <c r="AA125" s="19"/>
    </row>
    <row r="126" spans="1:27" x14ac:dyDescent="0.25">
      <c r="A126" s="20"/>
      <c r="B126" s="26" t="s">
        <v>21</v>
      </c>
      <c r="C126" s="18">
        <v>5</v>
      </c>
      <c r="D126" s="18">
        <v>4</v>
      </c>
      <c r="E126" s="18">
        <v>4</v>
      </c>
      <c r="F126" s="18">
        <v>3</v>
      </c>
      <c r="G126" s="18">
        <v>3</v>
      </c>
      <c r="H126" s="18">
        <v>1</v>
      </c>
      <c r="I126" s="18">
        <v>11</v>
      </c>
      <c r="J126" s="18">
        <v>4</v>
      </c>
      <c r="K126" s="18">
        <v>3</v>
      </c>
      <c r="L126" s="18">
        <v>5</v>
      </c>
      <c r="M126" s="18">
        <v>10</v>
      </c>
      <c r="N126" s="18">
        <v>0</v>
      </c>
      <c r="O126" s="18">
        <v>1</v>
      </c>
      <c r="P126" s="18">
        <v>1</v>
      </c>
      <c r="Q126" s="18">
        <v>1</v>
      </c>
      <c r="R126" s="18">
        <v>7</v>
      </c>
      <c r="S126" s="18">
        <v>5</v>
      </c>
      <c r="T126" s="18">
        <v>2</v>
      </c>
      <c r="U126" s="18">
        <v>1</v>
      </c>
      <c r="V126" s="18">
        <v>0</v>
      </c>
      <c r="W126" s="18">
        <v>0</v>
      </c>
      <c r="X126" s="18">
        <v>0</v>
      </c>
      <c r="Y126" s="18">
        <v>0</v>
      </c>
      <c r="Z126" s="18">
        <v>1</v>
      </c>
      <c r="AA126" s="19">
        <f t="shared" ref="AA126:AA131" si="21">SUM(C126:Z126)</f>
        <v>72</v>
      </c>
    </row>
    <row r="127" spans="1:27" x14ac:dyDescent="0.25">
      <c r="A127" s="20"/>
      <c r="B127" s="26" t="s">
        <v>76</v>
      </c>
      <c r="C127" s="18">
        <v>3</v>
      </c>
      <c r="D127" s="18">
        <v>3</v>
      </c>
      <c r="E127" s="18">
        <v>3</v>
      </c>
      <c r="F127" s="18">
        <v>3</v>
      </c>
      <c r="G127" s="18">
        <v>3</v>
      </c>
      <c r="H127" s="18">
        <v>1</v>
      </c>
      <c r="I127" s="18">
        <v>1</v>
      </c>
      <c r="J127" s="18">
        <v>1</v>
      </c>
      <c r="K127" s="18">
        <v>2</v>
      </c>
      <c r="L127" s="18">
        <v>1</v>
      </c>
      <c r="M127" s="18">
        <v>1</v>
      </c>
      <c r="N127" s="18">
        <v>1</v>
      </c>
      <c r="O127" s="18">
        <v>1</v>
      </c>
      <c r="P127" s="18">
        <v>0</v>
      </c>
      <c r="Q127" s="18">
        <v>2</v>
      </c>
      <c r="R127" s="18">
        <v>1</v>
      </c>
      <c r="S127" s="18">
        <v>0</v>
      </c>
      <c r="T127" s="18">
        <v>0</v>
      </c>
      <c r="U127" s="18">
        <v>0</v>
      </c>
      <c r="V127" s="18">
        <v>1</v>
      </c>
      <c r="W127" s="18">
        <v>2</v>
      </c>
      <c r="X127" s="18">
        <v>0</v>
      </c>
      <c r="Y127" s="18">
        <v>0</v>
      </c>
      <c r="Z127" s="18">
        <v>0</v>
      </c>
      <c r="AA127" s="19">
        <f t="shared" si="21"/>
        <v>30</v>
      </c>
    </row>
    <row r="128" spans="1:27" x14ac:dyDescent="0.25">
      <c r="A128" s="20"/>
      <c r="B128" s="74" t="s">
        <v>77</v>
      </c>
      <c r="C128" s="18">
        <v>3</v>
      </c>
      <c r="D128" s="18">
        <v>0</v>
      </c>
      <c r="E128" s="18">
        <v>1</v>
      </c>
      <c r="F128" s="18">
        <v>2</v>
      </c>
      <c r="G128" s="18">
        <v>7</v>
      </c>
      <c r="H128" s="18">
        <v>0</v>
      </c>
      <c r="I128" s="18">
        <v>1</v>
      </c>
      <c r="J128" s="18">
        <v>1</v>
      </c>
      <c r="K128" s="18">
        <v>0</v>
      </c>
      <c r="L128" s="18">
        <v>0</v>
      </c>
      <c r="M128" s="18">
        <v>0</v>
      </c>
      <c r="N128" s="18">
        <v>0</v>
      </c>
      <c r="O128" s="18">
        <v>0</v>
      </c>
      <c r="P128" s="18">
        <v>0</v>
      </c>
      <c r="Q128" s="18">
        <v>0</v>
      </c>
      <c r="R128" s="18">
        <v>0</v>
      </c>
      <c r="S128" s="18">
        <v>0</v>
      </c>
      <c r="T128" s="18">
        <v>0</v>
      </c>
      <c r="U128" s="18">
        <v>0</v>
      </c>
      <c r="V128" s="18">
        <v>0</v>
      </c>
      <c r="W128" s="18">
        <v>0</v>
      </c>
      <c r="X128" s="18">
        <v>0</v>
      </c>
      <c r="Y128" s="18">
        <v>0</v>
      </c>
      <c r="Z128" s="18">
        <v>0</v>
      </c>
      <c r="AA128" s="19">
        <f t="shared" si="21"/>
        <v>15</v>
      </c>
    </row>
    <row r="129" spans="1:27" x14ac:dyDescent="0.25">
      <c r="A129" s="20"/>
      <c r="B129" s="26" t="s">
        <v>78</v>
      </c>
      <c r="C129" s="18">
        <v>1</v>
      </c>
      <c r="D129" s="18">
        <v>0</v>
      </c>
      <c r="E129" s="18">
        <v>0</v>
      </c>
      <c r="F129" s="18">
        <v>0</v>
      </c>
      <c r="G129" s="18">
        <v>2</v>
      </c>
      <c r="H129" s="18">
        <v>0</v>
      </c>
      <c r="I129" s="18">
        <v>1</v>
      </c>
      <c r="J129" s="18">
        <v>0</v>
      </c>
      <c r="K129" s="18">
        <v>0</v>
      </c>
      <c r="L129" s="18">
        <v>1</v>
      </c>
      <c r="M129" s="18">
        <v>1</v>
      </c>
      <c r="N129" s="18">
        <v>1</v>
      </c>
      <c r="O129" s="18">
        <v>0</v>
      </c>
      <c r="P129" s="18">
        <v>0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8">
        <v>0</v>
      </c>
      <c r="W129" s="18">
        <v>0</v>
      </c>
      <c r="X129" s="18">
        <v>0</v>
      </c>
      <c r="Y129" s="18">
        <v>0</v>
      </c>
      <c r="Z129" s="18">
        <v>0</v>
      </c>
      <c r="AA129" s="19">
        <f t="shared" si="21"/>
        <v>7</v>
      </c>
    </row>
    <row r="130" spans="1:27" x14ac:dyDescent="0.25">
      <c r="A130" s="20"/>
      <c r="B130" s="26" t="s">
        <v>79</v>
      </c>
      <c r="C130" s="18">
        <v>1</v>
      </c>
      <c r="D130" s="18">
        <v>0</v>
      </c>
      <c r="E130" s="18">
        <v>0</v>
      </c>
      <c r="F130" s="18">
        <v>0</v>
      </c>
      <c r="G130" s="18">
        <v>0</v>
      </c>
      <c r="H130" s="18">
        <v>0</v>
      </c>
      <c r="I130" s="18">
        <v>0</v>
      </c>
      <c r="J130" s="18">
        <v>0</v>
      </c>
      <c r="K130" s="18">
        <v>1</v>
      </c>
      <c r="L130" s="18">
        <v>0</v>
      </c>
      <c r="M130" s="18">
        <v>0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8">
        <v>0</v>
      </c>
      <c r="W130" s="18">
        <v>0</v>
      </c>
      <c r="X130" s="18">
        <v>0</v>
      </c>
      <c r="Y130" s="18">
        <v>0</v>
      </c>
      <c r="Z130" s="18">
        <v>0</v>
      </c>
      <c r="AA130" s="19">
        <f t="shared" si="21"/>
        <v>2</v>
      </c>
    </row>
    <row r="131" spans="1:27" x14ac:dyDescent="0.25">
      <c r="A131" s="39"/>
      <c r="B131" s="31" t="s">
        <v>38</v>
      </c>
      <c r="C131" s="19">
        <f t="shared" ref="C131:Z131" si="22">SUM(C126:C130)</f>
        <v>13</v>
      </c>
      <c r="D131" s="19">
        <f t="shared" si="22"/>
        <v>7</v>
      </c>
      <c r="E131" s="19">
        <f t="shared" si="22"/>
        <v>8</v>
      </c>
      <c r="F131" s="19">
        <f t="shared" si="22"/>
        <v>8</v>
      </c>
      <c r="G131" s="19">
        <f t="shared" si="22"/>
        <v>15</v>
      </c>
      <c r="H131" s="19">
        <f t="shared" si="22"/>
        <v>2</v>
      </c>
      <c r="I131" s="19">
        <f t="shared" si="22"/>
        <v>14</v>
      </c>
      <c r="J131" s="19">
        <f t="shared" si="22"/>
        <v>6</v>
      </c>
      <c r="K131" s="19">
        <f t="shared" si="22"/>
        <v>6</v>
      </c>
      <c r="L131" s="19">
        <f t="shared" si="22"/>
        <v>7</v>
      </c>
      <c r="M131" s="19">
        <f t="shared" si="22"/>
        <v>12</v>
      </c>
      <c r="N131" s="19">
        <f t="shared" si="22"/>
        <v>2</v>
      </c>
      <c r="O131" s="19">
        <f t="shared" si="22"/>
        <v>2</v>
      </c>
      <c r="P131" s="19">
        <f t="shared" si="22"/>
        <v>1</v>
      </c>
      <c r="Q131" s="19">
        <f t="shared" si="22"/>
        <v>3</v>
      </c>
      <c r="R131" s="19">
        <f t="shared" si="22"/>
        <v>8</v>
      </c>
      <c r="S131" s="19">
        <f t="shared" si="22"/>
        <v>5</v>
      </c>
      <c r="T131" s="19">
        <f t="shared" si="22"/>
        <v>2</v>
      </c>
      <c r="U131" s="19">
        <f t="shared" si="22"/>
        <v>1</v>
      </c>
      <c r="V131" s="19">
        <f t="shared" si="22"/>
        <v>1</v>
      </c>
      <c r="W131" s="19">
        <f t="shared" si="22"/>
        <v>2</v>
      </c>
      <c r="X131" s="19">
        <f t="shared" si="22"/>
        <v>0</v>
      </c>
      <c r="Y131" s="19">
        <f t="shared" si="22"/>
        <v>0</v>
      </c>
      <c r="Z131" s="22">
        <f t="shared" si="22"/>
        <v>1</v>
      </c>
      <c r="AA131" s="23">
        <f t="shared" si="21"/>
        <v>126</v>
      </c>
    </row>
    <row r="132" spans="1:27" x14ac:dyDescent="0.25">
      <c r="A132" s="20"/>
      <c r="B132" s="33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  <c r="AA132" s="19"/>
    </row>
    <row r="133" spans="1:27" x14ac:dyDescent="0.25">
      <c r="A133" s="20">
        <v>21</v>
      </c>
      <c r="B133" s="25" t="s">
        <v>22</v>
      </c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</row>
    <row r="134" spans="1:27" x14ac:dyDescent="0.25">
      <c r="A134" s="20"/>
      <c r="B134" s="26" t="s">
        <v>22</v>
      </c>
      <c r="C134" s="18">
        <v>2</v>
      </c>
      <c r="D134" s="18">
        <v>2</v>
      </c>
      <c r="E134" s="18">
        <v>0</v>
      </c>
      <c r="F134" s="18">
        <v>1</v>
      </c>
      <c r="G134" s="18">
        <v>1</v>
      </c>
      <c r="H134" s="18">
        <v>2</v>
      </c>
      <c r="I134" s="18">
        <v>2</v>
      </c>
      <c r="J134" s="18">
        <v>0</v>
      </c>
      <c r="K134" s="18">
        <v>0</v>
      </c>
      <c r="L134" s="18">
        <v>1</v>
      </c>
      <c r="M134" s="18">
        <v>0</v>
      </c>
      <c r="N134" s="18">
        <v>0</v>
      </c>
      <c r="O134" s="18">
        <v>0</v>
      </c>
      <c r="P134" s="18">
        <v>1</v>
      </c>
      <c r="Q134" s="18">
        <v>0</v>
      </c>
      <c r="R134" s="18">
        <v>0</v>
      </c>
      <c r="S134" s="18">
        <v>0</v>
      </c>
      <c r="T134" s="18">
        <v>0</v>
      </c>
      <c r="U134" s="18">
        <v>0</v>
      </c>
      <c r="V134" s="18">
        <v>0</v>
      </c>
      <c r="W134" s="18">
        <v>0</v>
      </c>
      <c r="X134" s="18">
        <v>0</v>
      </c>
      <c r="Y134" s="18">
        <v>0</v>
      </c>
      <c r="Z134" s="18">
        <v>7</v>
      </c>
      <c r="AA134" s="19">
        <f>SUM(C134:Z134)</f>
        <v>19</v>
      </c>
    </row>
    <row r="135" spans="1:27" x14ac:dyDescent="0.25">
      <c r="A135" s="20"/>
      <c r="B135" s="26" t="s">
        <v>80</v>
      </c>
      <c r="C135" s="18">
        <v>0</v>
      </c>
      <c r="D135" s="18">
        <v>0</v>
      </c>
      <c r="E135" s="18">
        <v>0</v>
      </c>
      <c r="F135" s="18">
        <v>0</v>
      </c>
      <c r="G135" s="18">
        <v>0</v>
      </c>
      <c r="H135" s="18">
        <v>0</v>
      </c>
      <c r="I135" s="18">
        <v>0</v>
      </c>
      <c r="J135" s="18">
        <v>0</v>
      </c>
      <c r="K135" s="18">
        <v>0</v>
      </c>
      <c r="L135" s="18">
        <v>0</v>
      </c>
      <c r="M135" s="18">
        <v>0</v>
      </c>
      <c r="N135" s="18">
        <v>0</v>
      </c>
      <c r="O135" s="18">
        <v>0</v>
      </c>
      <c r="P135" s="18">
        <v>0</v>
      </c>
      <c r="Q135" s="18">
        <v>0</v>
      </c>
      <c r="R135" s="18">
        <v>0</v>
      </c>
      <c r="S135" s="18">
        <v>0</v>
      </c>
      <c r="T135" s="18">
        <v>0</v>
      </c>
      <c r="U135" s="18">
        <v>0</v>
      </c>
      <c r="V135" s="18">
        <v>0</v>
      </c>
      <c r="W135" s="18">
        <v>0</v>
      </c>
      <c r="X135" s="18">
        <v>0</v>
      </c>
      <c r="Y135" s="18">
        <v>0</v>
      </c>
      <c r="Z135" s="18">
        <v>0</v>
      </c>
      <c r="AA135" s="19">
        <f>SUM(C135:Z135)</f>
        <v>0</v>
      </c>
    </row>
    <row r="136" spans="1:27" x14ac:dyDescent="0.25">
      <c r="A136" s="20"/>
      <c r="B136" s="26" t="s">
        <v>81</v>
      </c>
      <c r="C136" s="18">
        <v>1</v>
      </c>
      <c r="D136" s="32">
        <v>1</v>
      </c>
      <c r="E136" s="32">
        <v>0</v>
      </c>
      <c r="F136" s="32">
        <v>0</v>
      </c>
      <c r="G136" s="32">
        <v>0</v>
      </c>
      <c r="H136" s="32">
        <v>1</v>
      </c>
      <c r="I136" s="32">
        <v>1</v>
      </c>
      <c r="J136" s="32">
        <v>0</v>
      </c>
      <c r="K136" s="32">
        <v>1</v>
      </c>
      <c r="L136" s="32">
        <v>1</v>
      </c>
      <c r="M136" s="32">
        <v>4</v>
      </c>
      <c r="N136" s="32">
        <v>1</v>
      </c>
      <c r="O136" s="32">
        <v>0</v>
      </c>
      <c r="P136" s="32">
        <v>0</v>
      </c>
      <c r="Q136" s="32">
        <v>0</v>
      </c>
      <c r="R136" s="32">
        <v>1</v>
      </c>
      <c r="S136" s="32">
        <v>0</v>
      </c>
      <c r="T136" s="32">
        <v>0</v>
      </c>
      <c r="U136" s="32">
        <v>0</v>
      </c>
      <c r="V136" s="32">
        <v>0</v>
      </c>
      <c r="W136" s="32">
        <v>0</v>
      </c>
      <c r="X136" s="18">
        <v>0</v>
      </c>
      <c r="Y136" s="18">
        <v>0</v>
      </c>
      <c r="Z136" s="18">
        <v>7</v>
      </c>
      <c r="AA136" s="19">
        <f>SUM(C136:Z136)</f>
        <v>19</v>
      </c>
    </row>
    <row r="137" spans="1:27" x14ac:dyDescent="0.25">
      <c r="A137" s="39"/>
      <c r="B137" s="26" t="s">
        <v>82</v>
      </c>
      <c r="C137" s="18">
        <v>0</v>
      </c>
      <c r="D137" s="32">
        <v>0</v>
      </c>
      <c r="E137" s="32">
        <v>1</v>
      </c>
      <c r="F137" s="32">
        <v>1</v>
      </c>
      <c r="G137" s="32">
        <v>0</v>
      </c>
      <c r="H137" s="32">
        <v>1</v>
      </c>
      <c r="I137" s="32">
        <v>0</v>
      </c>
      <c r="J137" s="32">
        <v>0</v>
      </c>
      <c r="K137" s="32">
        <v>0</v>
      </c>
      <c r="L137" s="32">
        <v>0</v>
      </c>
      <c r="M137" s="32">
        <v>0</v>
      </c>
      <c r="N137" s="32">
        <v>0</v>
      </c>
      <c r="O137" s="32">
        <v>0</v>
      </c>
      <c r="P137" s="32">
        <v>0</v>
      </c>
      <c r="Q137" s="32">
        <v>1</v>
      </c>
      <c r="R137" s="32">
        <v>2</v>
      </c>
      <c r="S137" s="32">
        <v>1</v>
      </c>
      <c r="T137" s="32">
        <v>0</v>
      </c>
      <c r="U137" s="32">
        <v>0</v>
      </c>
      <c r="V137" s="32">
        <v>0</v>
      </c>
      <c r="W137" s="32">
        <v>0</v>
      </c>
      <c r="X137" s="18">
        <v>0</v>
      </c>
      <c r="Y137" s="18">
        <v>0</v>
      </c>
      <c r="Z137" s="18">
        <v>0</v>
      </c>
      <c r="AA137" s="19">
        <f>SUM(C137:Z137)</f>
        <v>7</v>
      </c>
    </row>
    <row r="138" spans="1:27" x14ac:dyDescent="0.25">
      <c r="A138" s="39"/>
      <c r="B138" s="31" t="s">
        <v>38</v>
      </c>
      <c r="C138" s="19">
        <f t="shared" ref="C138:Z138" si="23">SUM(C134:C137)</f>
        <v>3</v>
      </c>
      <c r="D138" s="19">
        <f t="shared" si="23"/>
        <v>3</v>
      </c>
      <c r="E138" s="19">
        <f t="shared" si="23"/>
        <v>1</v>
      </c>
      <c r="F138" s="19">
        <f t="shared" si="23"/>
        <v>2</v>
      </c>
      <c r="G138" s="19">
        <f t="shared" si="23"/>
        <v>1</v>
      </c>
      <c r="H138" s="19">
        <f t="shared" si="23"/>
        <v>4</v>
      </c>
      <c r="I138" s="19">
        <f t="shared" si="23"/>
        <v>3</v>
      </c>
      <c r="J138" s="19">
        <f t="shared" si="23"/>
        <v>0</v>
      </c>
      <c r="K138" s="19">
        <f t="shared" si="23"/>
        <v>1</v>
      </c>
      <c r="L138" s="19">
        <f t="shared" si="23"/>
        <v>2</v>
      </c>
      <c r="M138" s="19">
        <f t="shared" si="23"/>
        <v>4</v>
      </c>
      <c r="N138" s="19">
        <f t="shared" si="23"/>
        <v>1</v>
      </c>
      <c r="O138" s="19">
        <f t="shared" si="23"/>
        <v>0</v>
      </c>
      <c r="P138" s="19">
        <f t="shared" si="23"/>
        <v>1</v>
      </c>
      <c r="Q138" s="19">
        <f t="shared" si="23"/>
        <v>1</v>
      </c>
      <c r="R138" s="19">
        <f t="shared" si="23"/>
        <v>3</v>
      </c>
      <c r="S138" s="19">
        <f t="shared" si="23"/>
        <v>1</v>
      </c>
      <c r="T138" s="19">
        <f t="shared" si="23"/>
        <v>0</v>
      </c>
      <c r="U138" s="19">
        <f t="shared" si="23"/>
        <v>0</v>
      </c>
      <c r="V138" s="19">
        <f t="shared" si="23"/>
        <v>0</v>
      </c>
      <c r="W138" s="19">
        <f t="shared" si="23"/>
        <v>0</v>
      </c>
      <c r="X138" s="19">
        <f t="shared" si="23"/>
        <v>0</v>
      </c>
      <c r="Y138" s="19">
        <f t="shared" si="23"/>
        <v>0</v>
      </c>
      <c r="Z138" s="22">
        <f t="shared" si="23"/>
        <v>14</v>
      </c>
      <c r="AA138" s="23">
        <f>SUM(C138:Z138)</f>
        <v>45</v>
      </c>
    </row>
    <row r="139" spans="1:27" x14ac:dyDescent="0.25">
      <c r="A139" s="20"/>
      <c r="B139" s="33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  <c r="AA139" s="19"/>
    </row>
    <row r="140" spans="1:27" x14ac:dyDescent="0.25">
      <c r="A140" s="20">
        <v>22</v>
      </c>
      <c r="B140" s="25" t="s">
        <v>23</v>
      </c>
      <c r="C140" s="32"/>
      <c r="D140" s="32"/>
      <c r="E140" s="32"/>
      <c r="F140" s="32"/>
      <c r="G140" s="32"/>
      <c r="H140" s="32"/>
      <c r="I140" s="32"/>
      <c r="J140" s="32"/>
      <c r="K140" s="32"/>
      <c r="L140" s="32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  <c r="Z140" s="32"/>
      <c r="AA140" s="19"/>
    </row>
    <row r="141" spans="1:27" x14ac:dyDescent="0.25">
      <c r="A141" s="20"/>
      <c r="B141" s="26" t="s">
        <v>23</v>
      </c>
      <c r="C141" s="32">
        <v>0</v>
      </c>
      <c r="D141" s="32">
        <v>0</v>
      </c>
      <c r="E141" s="32">
        <v>1</v>
      </c>
      <c r="F141" s="32">
        <v>0</v>
      </c>
      <c r="G141" s="32">
        <v>3</v>
      </c>
      <c r="H141" s="27">
        <v>6</v>
      </c>
      <c r="I141" s="27">
        <v>3</v>
      </c>
      <c r="J141" s="27">
        <v>4</v>
      </c>
      <c r="K141" s="27">
        <v>1</v>
      </c>
      <c r="L141" s="27">
        <v>1</v>
      </c>
      <c r="M141" s="27">
        <v>0</v>
      </c>
      <c r="N141" s="27">
        <v>4</v>
      </c>
      <c r="O141" s="27">
        <v>5</v>
      </c>
      <c r="P141" s="27">
        <v>4</v>
      </c>
      <c r="Q141" s="27">
        <v>4</v>
      </c>
      <c r="R141" s="27">
        <v>5</v>
      </c>
      <c r="S141" s="27">
        <v>1</v>
      </c>
      <c r="T141" s="27">
        <v>4</v>
      </c>
      <c r="U141" s="27">
        <v>9</v>
      </c>
      <c r="V141" s="27">
        <v>6</v>
      </c>
      <c r="W141" s="27">
        <v>5</v>
      </c>
      <c r="X141" s="27">
        <v>9</v>
      </c>
      <c r="Y141" s="27">
        <v>0</v>
      </c>
      <c r="Z141" s="27">
        <v>7</v>
      </c>
      <c r="AA141" s="19">
        <f t="shared" ref="AA141:AA147" si="24">SUM(C141:Z141)</f>
        <v>82</v>
      </c>
    </row>
    <row r="142" spans="1:27" x14ac:dyDescent="0.25">
      <c r="A142" s="20"/>
      <c r="B142" s="26" t="s">
        <v>83</v>
      </c>
      <c r="C142" s="27">
        <v>0</v>
      </c>
      <c r="D142" s="27">
        <v>0</v>
      </c>
      <c r="E142" s="27">
        <v>1</v>
      </c>
      <c r="F142" s="27">
        <v>2</v>
      </c>
      <c r="G142" s="27">
        <v>0</v>
      </c>
      <c r="H142" s="27">
        <v>0</v>
      </c>
      <c r="I142" s="27">
        <v>0</v>
      </c>
      <c r="J142" s="27">
        <v>1</v>
      </c>
      <c r="K142" s="27">
        <v>0</v>
      </c>
      <c r="L142" s="27">
        <v>0</v>
      </c>
      <c r="M142" s="27">
        <v>2</v>
      </c>
      <c r="N142" s="27">
        <v>0</v>
      </c>
      <c r="O142" s="27">
        <v>0</v>
      </c>
      <c r="P142" s="27">
        <v>0</v>
      </c>
      <c r="Q142" s="27">
        <v>0</v>
      </c>
      <c r="R142" s="27">
        <v>2</v>
      </c>
      <c r="S142" s="27">
        <v>0</v>
      </c>
      <c r="T142" s="27">
        <v>1</v>
      </c>
      <c r="U142" s="27">
        <v>3</v>
      </c>
      <c r="V142" s="27">
        <v>6</v>
      </c>
      <c r="W142" s="27">
        <v>4</v>
      </c>
      <c r="X142" s="27">
        <v>1</v>
      </c>
      <c r="Y142" s="27">
        <v>0</v>
      </c>
      <c r="Z142" s="27">
        <v>1</v>
      </c>
      <c r="AA142" s="19">
        <f t="shared" si="24"/>
        <v>24</v>
      </c>
    </row>
    <row r="143" spans="1:27" x14ac:dyDescent="0.25">
      <c r="A143" s="20"/>
      <c r="B143" s="26" t="s">
        <v>84</v>
      </c>
      <c r="C143" s="27">
        <v>1</v>
      </c>
      <c r="D143" s="32">
        <v>0</v>
      </c>
      <c r="E143" s="32">
        <v>0</v>
      </c>
      <c r="F143" s="27">
        <v>1</v>
      </c>
      <c r="G143" s="27">
        <v>0</v>
      </c>
      <c r="H143" s="27">
        <v>1</v>
      </c>
      <c r="I143" s="27">
        <v>0</v>
      </c>
      <c r="J143" s="27">
        <v>1</v>
      </c>
      <c r="K143" s="27">
        <v>0</v>
      </c>
      <c r="L143" s="27">
        <v>0</v>
      </c>
      <c r="M143" s="27">
        <v>0</v>
      </c>
      <c r="N143" s="27">
        <v>3</v>
      </c>
      <c r="O143" s="27">
        <v>0</v>
      </c>
      <c r="P143" s="27">
        <v>2</v>
      </c>
      <c r="Q143" s="27">
        <v>2</v>
      </c>
      <c r="R143" s="27">
        <v>2</v>
      </c>
      <c r="S143" s="27">
        <v>2</v>
      </c>
      <c r="T143" s="27">
        <v>3</v>
      </c>
      <c r="U143" s="27">
        <v>2</v>
      </c>
      <c r="V143" s="27">
        <v>4</v>
      </c>
      <c r="W143" s="27">
        <v>3</v>
      </c>
      <c r="X143" s="27">
        <v>9</v>
      </c>
      <c r="Y143" s="27">
        <v>2</v>
      </c>
      <c r="Z143" s="27">
        <v>0</v>
      </c>
      <c r="AA143" s="19">
        <f t="shared" si="24"/>
        <v>38</v>
      </c>
    </row>
    <row r="144" spans="1:27" x14ac:dyDescent="0.25">
      <c r="A144" s="20"/>
      <c r="B144" s="26" t="s">
        <v>85</v>
      </c>
      <c r="C144" s="18">
        <v>0</v>
      </c>
      <c r="D144" s="18">
        <v>0</v>
      </c>
      <c r="E144" s="18">
        <v>3</v>
      </c>
      <c r="F144" s="18">
        <v>0</v>
      </c>
      <c r="G144" s="18">
        <v>1</v>
      </c>
      <c r="H144" s="18">
        <v>0</v>
      </c>
      <c r="I144" s="18">
        <v>1</v>
      </c>
      <c r="J144" s="18">
        <v>0</v>
      </c>
      <c r="K144" s="18">
        <v>0</v>
      </c>
      <c r="L144" s="18">
        <v>3</v>
      </c>
      <c r="M144" s="18">
        <v>0</v>
      </c>
      <c r="N144" s="18">
        <v>0</v>
      </c>
      <c r="O144" s="18">
        <v>0</v>
      </c>
      <c r="P144" s="18">
        <v>0</v>
      </c>
      <c r="Q144" s="18">
        <v>0</v>
      </c>
      <c r="R144" s="18">
        <v>0</v>
      </c>
      <c r="S144" s="18">
        <v>0</v>
      </c>
      <c r="T144" s="18">
        <v>0</v>
      </c>
      <c r="U144" s="18">
        <v>0</v>
      </c>
      <c r="V144" s="18">
        <v>0</v>
      </c>
      <c r="W144" s="18">
        <v>0</v>
      </c>
      <c r="X144" s="18">
        <v>0</v>
      </c>
      <c r="Y144" s="18">
        <v>0</v>
      </c>
      <c r="Z144" s="18">
        <v>0</v>
      </c>
      <c r="AA144" s="19">
        <f t="shared" si="24"/>
        <v>8</v>
      </c>
    </row>
    <row r="145" spans="1:29" x14ac:dyDescent="0.25">
      <c r="A145" s="20"/>
      <c r="B145" s="26" t="s">
        <v>86</v>
      </c>
      <c r="C145" s="18">
        <v>1</v>
      </c>
      <c r="D145" s="18">
        <v>2</v>
      </c>
      <c r="E145" s="18">
        <v>1</v>
      </c>
      <c r="F145" s="18">
        <v>2</v>
      </c>
      <c r="G145" s="18">
        <v>10</v>
      </c>
      <c r="H145" s="18">
        <v>2</v>
      </c>
      <c r="I145" s="18">
        <v>2</v>
      </c>
      <c r="J145" s="18">
        <v>0</v>
      </c>
      <c r="K145" s="18">
        <v>2</v>
      </c>
      <c r="L145" s="18">
        <v>3</v>
      </c>
      <c r="M145" s="18">
        <v>2</v>
      </c>
      <c r="N145" s="18">
        <v>0</v>
      </c>
      <c r="O145" s="18">
        <v>0</v>
      </c>
      <c r="P145" s="18">
        <v>2</v>
      </c>
      <c r="Q145" s="18">
        <v>2</v>
      </c>
      <c r="R145" s="18">
        <v>1</v>
      </c>
      <c r="S145" s="18">
        <v>1</v>
      </c>
      <c r="T145" s="18">
        <v>0</v>
      </c>
      <c r="U145" s="18">
        <v>0</v>
      </c>
      <c r="V145" s="18">
        <v>0</v>
      </c>
      <c r="W145" s="18">
        <v>0</v>
      </c>
      <c r="X145" s="18">
        <v>0</v>
      </c>
      <c r="Y145" s="18">
        <v>0</v>
      </c>
      <c r="Z145" s="18">
        <v>0</v>
      </c>
      <c r="AA145" s="19">
        <f t="shared" si="24"/>
        <v>33</v>
      </c>
    </row>
    <row r="146" spans="1:29" x14ac:dyDescent="0.25">
      <c r="A146" s="20"/>
      <c r="B146" s="26" t="s">
        <v>87</v>
      </c>
      <c r="C146" s="18">
        <v>0</v>
      </c>
      <c r="D146" s="18">
        <v>0</v>
      </c>
      <c r="E146" s="18">
        <v>0</v>
      </c>
      <c r="F146" s="18">
        <v>0</v>
      </c>
      <c r="G146" s="18">
        <v>1</v>
      </c>
      <c r="H146" s="18">
        <v>3</v>
      </c>
      <c r="I146" s="18">
        <v>1</v>
      </c>
      <c r="J146" s="18">
        <v>3</v>
      </c>
      <c r="K146" s="18">
        <v>2</v>
      </c>
      <c r="L146" s="18">
        <v>0</v>
      </c>
      <c r="M146" s="18">
        <v>0</v>
      </c>
      <c r="N146" s="18">
        <v>0</v>
      </c>
      <c r="O146" s="18">
        <v>0</v>
      </c>
      <c r="P146" s="18">
        <v>2</v>
      </c>
      <c r="Q146" s="18">
        <v>0</v>
      </c>
      <c r="R146" s="18">
        <v>0</v>
      </c>
      <c r="S146" s="18">
        <v>0</v>
      </c>
      <c r="T146" s="18">
        <v>0</v>
      </c>
      <c r="U146" s="18">
        <v>0</v>
      </c>
      <c r="V146" s="18">
        <v>0</v>
      </c>
      <c r="W146" s="18">
        <v>0</v>
      </c>
      <c r="X146" s="18">
        <v>0</v>
      </c>
      <c r="Y146" s="18">
        <v>0</v>
      </c>
      <c r="Z146" s="18">
        <v>0</v>
      </c>
      <c r="AA146" s="19">
        <f t="shared" si="24"/>
        <v>12</v>
      </c>
    </row>
    <row r="147" spans="1:29" x14ac:dyDescent="0.25">
      <c r="A147" s="20"/>
      <c r="B147" s="31" t="s">
        <v>38</v>
      </c>
      <c r="C147" s="34">
        <f t="shared" ref="C147:Z147" si="25">SUM(C141:C146)</f>
        <v>2</v>
      </c>
      <c r="D147" s="34">
        <f t="shared" si="25"/>
        <v>2</v>
      </c>
      <c r="E147" s="34">
        <f t="shared" si="25"/>
        <v>6</v>
      </c>
      <c r="F147" s="34">
        <f t="shared" si="25"/>
        <v>5</v>
      </c>
      <c r="G147" s="34">
        <f t="shared" si="25"/>
        <v>15</v>
      </c>
      <c r="H147" s="34">
        <f t="shared" si="25"/>
        <v>12</v>
      </c>
      <c r="I147" s="34">
        <f t="shared" si="25"/>
        <v>7</v>
      </c>
      <c r="J147" s="34">
        <f t="shared" si="25"/>
        <v>9</v>
      </c>
      <c r="K147" s="34">
        <f t="shared" si="25"/>
        <v>5</v>
      </c>
      <c r="L147" s="34">
        <f t="shared" si="25"/>
        <v>7</v>
      </c>
      <c r="M147" s="34">
        <f t="shared" si="25"/>
        <v>4</v>
      </c>
      <c r="N147" s="34">
        <f t="shared" si="25"/>
        <v>7</v>
      </c>
      <c r="O147" s="34">
        <f t="shared" si="25"/>
        <v>5</v>
      </c>
      <c r="P147" s="34">
        <f t="shared" si="25"/>
        <v>10</v>
      </c>
      <c r="Q147" s="34">
        <f t="shared" si="25"/>
        <v>8</v>
      </c>
      <c r="R147" s="34">
        <f t="shared" si="25"/>
        <v>10</v>
      </c>
      <c r="S147" s="34">
        <f t="shared" si="25"/>
        <v>4</v>
      </c>
      <c r="T147" s="34">
        <f t="shared" si="25"/>
        <v>8</v>
      </c>
      <c r="U147" s="34">
        <f t="shared" si="25"/>
        <v>14</v>
      </c>
      <c r="V147" s="34">
        <f t="shared" si="25"/>
        <v>16</v>
      </c>
      <c r="W147" s="34">
        <f t="shared" si="25"/>
        <v>12</v>
      </c>
      <c r="X147" s="34">
        <f t="shared" si="25"/>
        <v>19</v>
      </c>
      <c r="Y147" s="34">
        <f t="shared" si="25"/>
        <v>2</v>
      </c>
      <c r="Z147" s="35">
        <f t="shared" si="25"/>
        <v>8</v>
      </c>
      <c r="AA147" s="23">
        <f t="shared" si="24"/>
        <v>197</v>
      </c>
    </row>
    <row r="148" spans="1:29" ht="15.75" thickBot="1" x14ac:dyDescent="0.3">
      <c r="A148" s="75"/>
      <c r="B148" s="76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8"/>
      <c r="AB148" s="6"/>
      <c r="AC148" s="6"/>
    </row>
    <row r="149" spans="1:29" ht="15.75" thickTop="1" x14ac:dyDescent="0.25">
      <c r="A149" s="79"/>
      <c r="B149" s="86" t="s">
        <v>24</v>
      </c>
      <c r="C149" s="87">
        <f t="shared" ref="C149:Z149" si="26">C19+C28+C30+C39+C45+C52+C58+C63+C68+C75+C81+C86+C92+C94+C103+C111+C116+C121+C123+C131+C138+C147</f>
        <v>69</v>
      </c>
      <c r="D149" s="87">
        <f t="shared" si="26"/>
        <v>122</v>
      </c>
      <c r="E149" s="87">
        <f t="shared" si="26"/>
        <v>123</v>
      </c>
      <c r="F149" s="87">
        <f t="shared" si="26"/>
        <v>149</v>
      </c>
      <c r="G149" s="87">
        <f t="shared" si="26"/>
        <v>160</v>
      </c>
      <c r="H149" s="87">
        <f t="shared" si="26"/>
        <v>115</v>
      </c>
      <c r="I149" s="87">
        <f t="shared" si="26"/>
        <v>185</v>
      </c>
      <c r="J149" s="87">
        <f t="shared" si="26"/>
        <v>177</v>
      </c>
      <c r="K149" s="87">
        <f t="shared" si="26"/>
        <v>145</v>
      </c>
      <c r="L149" s="87">
        <f t="shared" si="26"/>
        <v>202</v>
      </c>
      <c r="M149" s="87">
        <f t="shared" si="26"/>
        <v>197</v>
      </c>
      <c r="N149" s="87">
        <f t="shared" si="26"/>
        <v>169</v>
      </c>
      <c r="O149" s="87">
        <f t="shared" si="26"/>
        <v>94</v>
      </c>
      <c r="P149" s="87">
        <f t="shared" si="26"/>
        <v>97</v>
      </c>
      <c r="Q149" s="87">
        <f t="shared" si="26"/>
        <v>127</v>
      </c>
      <c r="R149" s="87">
        <f t="shared" si="26"/>
        <v>139</v>
      </c>
      <c r="S149" s="87">
        <f t="shared" si="26"/>
        <v>169</v>
      </c>
      <c r="T149" s="87">
        <f t="shared" si="26"/>
        <v>165</v>
      </c>
      <c r="U149" s="87">
        <f t="shared" si="26"/>
        <v>100</v>
      </c>
      <c r="V149" s="87">
        <f t="shared" si="26"/>
        <v>122</v>
      </c>
      <c r="W149" s="87">
        <f t="shared" si="26"/>
        <v>138</v>
      </c>
      <c r="X149" s="87">
        <f t="shared" si="26"/>
        <v>116</v>
      </c>
      <c r="Y149" s="87">
        <f t="shared" si="26"/>
        <v>96</v>
      </c>
      <c r="Z149" s="87">
        <f t="shared" si="26"/>
        <v>77</v>
      </c>
      <c r="AA149" s="88">
        <f>SUM(C149:Z149)</f>
        <v>3253</v>
      </c>
    </row>
  </sheetData>
  <mergeCells count="6">
    <mergeCell ref="A1:AA1"/>
    <mergeCell ref="P2:Y2"/>
    <mergeCell ref="A7:A8"/>
    <mergeCell ref="AA7:AA8"/>
    <mergeCell ref="C7:Y7"/>
    <mergeCell ref="A5:AA5"/>
  </mergeCells>
  <printOptions horizontalCentered="1"/>
  <pageMargins left="0" right="0" top="0" bottom="0" header="0" footer="0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RO - 229 nevybav.rozhod.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pisutova</dc:creator>
  <cp:lastModifiedBy>Procházka Juraj Ing.</cp:lastModifiedBy>
  <cp:lastPrinted>2016-02-15T11:38:03Z</cp:lastPrinted>
  <dcterms:created xsi:type="dcterms:W3CDTF">2014-01-29T12:06:12Z</dcterms:created>
  <dcterms:modified xsi:type="dcterms:W3CDTF">2016-03-22T14:58:25Z</dcterms:modified>
</cp:coreProperties>
</file>