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Default Extension="bmp" ContentType="image/bmp"/>
  <Override PartName="/xl/drawings/drawing1.xml" ContentType="application/vnd.openxmlformats-officedocument.drawing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4" lowestEdited="4" rupBuild="9302"/>
  <workbookPr/>
  <bookViews>
    <workbookView xWindow="480" yWindow="510" windowWidth="15195" windowHeight="11760" activeTab="0"/>
  </bookViews>
  <sheets>
    <sheet name="Hárok1" sheetId="1" r:id="rId2"/>
    <sheet name="Hárok2" sheetId="2" r:id="rId3"/>
    <sheet name="Hárok3" sheetId="3" r:id="rId4"/>
  </sheets>
  <definedNames/>
  <calcPr fullCalcOnLoad="1"/>
</workbook>
</file>

<file path=xl/calcChain.xml><?xml version="1.0" encoding="utf-8"?>
<calcChain xmlns="http://schemas.openxmlformats.org/spreadsheetml/2006/main">
  <c r="R39" i="1" l="1"/>
</calcChain>
</file>

<file path=xl/sharedStrings.xml><?xml version="1.0" encoding="utf-8"?>
<sst xmlns="http://schemas.openxmlformats.org/spreadsheetml/2006/main" count="81" uniqueCount="81">
  <si>
    <t>P.č.</t>
  </si>
  <si>
    <t>Regionálny odbor</t>
  </si>
  <si>
    <t>7.</t>
  </si>
  <si>
    <t xml:space="preserve">  Bratislava</t>
  </si>
  <si>
    <t xml:space="preserve">  Trnava</t>
  </si>
  <si>
    <t xml:space="preserve">  Dunajská Streda</t>
  </si>
  <si>
    <t xml:space="preserve">  Trenčín</t>
  </si>
  <si>
    <t xml:space="preserve">  Považská Bystrica</t>
  </si>
  <si>
    <t xml:space="preserve">  Nové Zámky</t>
  </si>
  <si>
    <t xml:space="preserve">  Žilina</t>
  </si>
  <si>
    <t xml:space="preserve">  Dolný Kubín</t>
  </si>
  <si>
    <t xml:space="preserve">  Liptovský Mikuláš</t>
  </si>
  <si>
    <t xml:space="preserve">  Martin</t>
  </si>
  <si>
    <t xml:space="preserve">  Banská Bystrica</t>
  </si>
  <si>
    <t xml:space="preserve">  Lučenec</t>
  </si>
  <si>
    <t xml:space="preserve">  Rimavská Sobota</t>
  </si>
  <si>
    <t xml:space="preserve">  Zvolen</t>
  </si>
  <si>
    <t xml:space="preserve">  Michalovce</t>
  </si>
  <si>
    <t xml:space="preserve">  Rožňava</t>
  </si>
  <si>
    <t xml:space="preserve">  Trebišov</t>
  </si>
  <si>
    <t xml:space="preserve">  Prešov</t>
  </si>
  <si>
    <t xml:space="preserve">  Humenné</t>
  </si>
  <si>
    <t>spolu</t>
  </si>
  <si>
    <t>Legenda:</t>
  </si>
  <si>
    <t xml:space="preserve">SR - celkom : </t>
  </si>
  <si>
    <t>Výmera</t>
  </si>
  <si>
    <t>(ha)</t>
  </si>
  <si>
    <t>Dohodnutá</t>
  </si>
  <si>
    <t>Vyhlášková</t>
  </si>
  <si>
    <t xml:space="preserve">  Košice </t>
  </si>
  <si>
    <t>1.</t>
  </si>
  <si>
    <t>2.</t>
  </si>
  <si>
    <t>3.</t>
  </si>
  <si>
    <t>4. - uzatvorených na prevod práva správy majetku štátu</t>
  </si>
  <si>
    <t>4.</t>
  </si>
  <si>
    <t>5. - uzatvorených pre stavebné pozemky podľa zákona 330/1991 Zb.</t>
  </si>
  <si>
    <t>5.</t>
  </si>
  <si>
    <t>6. - uzatvorených na bezodplatný prevod stavebného pozemku na obec podľa zákona č. 330/91 Zb.</t>
  </si>
  <si>
    <t>6.</t>
  </si>
  <si>
    <t>8.</t>
  </si>
  <si>
    <t>9.</t>
  </si>
  <si>
    <t xml:space="preserve">            Kúpna cena (€)</t>
  </si>
  <si>
    <t xml:space="preserve">                                           Počet zmlúv</t>
  </si>
  <si>
    <t>10.</t>
  </si>
  <si>
    <t xml:space="preserve">7. - uzatvorených podľa z. č. 175/1999 Z. z. na podnikový poz. v správe a nakladaní fondu - významná investícia </t>
  </si>
  <si>
    <t>11.</t>
  </si>
  <si>
    <t>10.  - uzatvorených na základe výnimky z §45 z. č. 92/1991 Zb.</t>
  </si>
  <si>
    <t xml:space="preserve">  Poprad</t>
  </si>
  <si>
    <t xml:space="preserve">  Nitra</t>
  </si>
  <si>
    <t>1)</t>
  </si>
  <si>
    <t>2)</t>
  </si>
  <si>
    <t>3)</t>
  </si>
  <si>
    <t>4)</t>
  </si>
  <si>
    <t>5)</t>
  </si>
  <si>
    <t>6)</t>
  </si>
  <si>
    <t>7)</t>
  </si>
  <si>
    <r>
      <t xml:space="preserve">  Senica            </t>
    </r>
    <r>
      <rPr>
        <sz val="11"/>
        <rFont val="Times New Roman"/>
        <family val="1"/>
        <charset val="238"/>
      </rPr>
      <t xml:space="preserve">             4)</t>
    </r>
  </si>
  <si>
    <r>
      <t xml:space="preserve">  Bardejov                </t>
    </r>
    <r>
      <rPr>
        <sz val="11"/>
        <rFont val="Times New Roman"/>
        <family val="1"/>
        <charset val="238"/>
      </rPr>
      <t xml:space="preserve">     1)</t>
    </r>
  </si>
  <si>
    <t>1 - uzatvorených podľa "Nariadenia" - § 3 ods. 1 písm. a/ až h/</t>
  </si>
  <si>
    <t>Prehľad zmlúv o prevode správy a vlastníctva nehnuteľností uzatvorených k 31.12.2015 (od 01.01.2015)</t>
  </si>
  <si>
    <t>12.</t>
  </si>
  <si>
    <t>12.  - uzatvorených podľa zákona č. 97/2013 Z.z. - pozemkové spoločenstvá</t>
  </si>
  <si>
    <t>11.  - uzatvorených podľa zákona č. 180/1995 Z.z. - § 19 ods. 6 - zrušenie a vyporiadanie podiel. spoluvlastníctva (NV)</t>
  </si>
  <si>
    <t>3. - podľa zákona č. 180/1995 Z. z. na pozemky, s ktorými fond nakladá v hosp. dvoroch (NV)</t>
  </si>
  <si>
    <r>
      <t xml:space="preserve">  Levice                         </t>
    </r>
    <r>
      <rPr>
        <sz val="11"/>
        <rFont val="Times New Roman"/>
        <family val="1"/>
        <charset val="238"/>
      </rPr>
      <t>2)</t>
    </r>
  </si>
  <si>
    <r>
      <t xml:space="preserve">  Prievidza </t>
    </r>
    <r>
      <rPr>
        <sz val="11"/>
        <rFont val="Times New Roman"/>
        <family val="1"/>
        <charset val="238"/>
      </rPr>
      <t xml:space="preserve">                   3)</t>
    </r>
  </si>
  <si>
    <r>
      <t xml:space="preserve">  St. Ľubovňa               </t>
    </r>
    <r>
      <rPr>
        <sz val="11"/>
        <rFont val="Times New Roman"/>
        <family val="1"/>
        <charset val="238"/>
      </rPr>
      <t xml:space="preserve"> 5) </t>
    </r>
    <r>
      <rPr>
        <b/>
        <sz val="11"/>
        <rFont val="Times New Roman"/>
        <family val="1"/>
        <charset val="238"/>
      </rPr>
      <t xml:space="preserve"> </t>
    </r>
  </si>
  <si>
    <r>
      <t xml:space="preserve">  Vranov nad Topľou   </t>
    </r>
    <r>
      <rPr>
        <sz val="11"/>
        <rFont val="Times New Roman"/>
        <family val="1"/>
        <charset val="238"/>
      </rPr>
      <t>7)</t>
    </r>
  </si>
  <si>
    <r>
      <t xml:space="preserve">  Svidník   </t>
    </r>
    <r>
      <rPr>
        <sz val="11"/>
        <rFont val="Times New Roman"/>
        <family val="1"/>
        <charset val="238"/>
      </rPr>
      <t xml:space="preserve">                    6)</t>
    </r>
  </si>
  <si>
    <t>Regionálny odbor Nitra, pracovisko Levice</t>
  </si>
  <si>
    <t>k Výročnej správe fondu za r.2015</t>
  </si>
  <si>
    <t>2. - uzatvorených podľa zákona č. 180/1995 Z. z. na pozemky, s ktorými fond nakladá (NV)</t>
  </si>
  <si>
    <t>Regionálny odbor Prešov, pracovisko Bardejov</t>
  </si>
  <si>
    <t>Regionálny odbor Trenčín, pracovisko Prievidza</t>
  </si>
  <si>
    <t>Regionálny odbor Trnava, pracovisko Senica</t>
  </si>
  <si>
    <t>Regionálny odbor Poprad, pracovisko Stará Ľubovňa</t>
  </si>
  <si>
    <t>Regionálny odbor Prešov, pracovisko Svidník</t>
  </si>
  <si>
    <t>Regionálny odbor Humenné, pracovisko Vranov</t>
  </si>
  <si>
    <t xml:space="preserve">8. - uzatvorených podľa zákona č. 193/2001 Z. z. - priemyselné parky </t>
  </si>
  <si>
    <t>9.  - uzatvorených podľa zákona č. 193/2001 Z. z. - uzatvorených na predaj pozemkov pod bytovými domami</t>
  </si>
  <si>
    <t>Príloha č. 6</t>
  </si>
</sst>
</file>

<file path=xl/styles.xml><?xml version="1.0" encoding="utf-8"?>
<styleSheet xmlns="http://schemas.openxmlformats.org/spreadsheetml/2006/main">
  <numFmts count="42">
    <numFmt numFmtId="5" formatCode="#,##0\ &quot;€&quot;;\-#,##0\ &quot;€&quot;"/>
    <numFmt numFmtId="6" formatCode="#,##0\ &quot;€&quot;;[Red]\-#,##0\ &quot;€&quot;"/>
    <numFmt numFmtId="7" formatCode="#,##0.00\ &quot;€&quot;;\-#,##0.00\ &quot;€&quot;"/>
    <numFmt numFmtId="8" formatCode="#,##0.00\ &quot;€&quot;;[Red]\-#,##0.00\ &quot;€&quot;"/>
    <numFmt numFmtId="42" formatCode="_-* #,##0\ &quot;€&quot;_-;\-* #,##0\ &quot;€&quot;_-;_-* &quot;-&quot;\ &quot;€&quot;_-;_-@_-"/>
    <numFmt numFmtId="41" formatCode="_-* #,##0\ _€_-;\-* #,##0\ _€_-;_-* &quot;-&quot;\ _€_-;_-@_-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\ &quot;EUR&quot;;\-#,##0\ &quot;EUR&quot;"/>
    <numFmt numFmtId="165" formatCode="#,##0\ &quot;EUR&quot;;[Red]\-#,##0\ &quot;EUR&quot;"/>
    <numFmt numFmtId="166" formatCode="#,##0.00\ &quot;EUR&quot;;\-#,##0.00\ &quot;EUR&quot;"/>
    <numFmt numFmtId="167" formatCode="#,##0.00\ &quot;EUR&quot;;[Red]\-#,##0.00\ &quot;EUR&quot;"/>
    <numFmt numFmtId="168" formatCode="_-* #,##0\ &quot;EUR&quot;_-;\-* #,##0\ &quot;EUR&quot;_-;_-* &quot;-&quot;\ &quot;EUR&quot;_-;_-@_-"/>
    <numFmt numFmtId="169" formatCode="_-* #,##0\ _E_U_R_-;\-* #,##0\ _E_U_R_-;_-* &quot;-&quot;\ _E_U_R_-;_-@_-"/>
    <numFmt numFmtId="170" formatCode="_-* #,##0.00\ &quot;EUR&quot;_-;\-* #,##0.00\ &quot;EUR&quot;_-;_-* &quot;-&quot;??\ &quot;EUR&quot;_-;_-@_-"/>
    <numFmt numFmtId="171" formatCode="_-* #,##0.00\ _E_U_R_-;\-* #,##0.00\ _E_U_R_-;_-* &quot;-&quot;??\ _E_U_R_-;_-@_-"/>
    <numFmt numFmtId="172" formatCode="#,##0\ &quot;Sk&quot;;\-#,##0\ &quot;Sk&quot;"/>
    <numFmt numFmtId="173" formatCode="#,##0\ &quot;Sk&quot;;[Red]\-#,##0\ &quot;Sk&quot;"/>
    <numFmt numFmtId="174" formatCode="#,##0.00\ &quot;Sk&quot;;\-#,##0.00\ &quot;Sk&quot;"/>
    <numFmt numFmtId="175" formatCode="#,##0.00\ &quot;Sk&quot;;[Red]\-#,##0.00\ &quot;Sk&quot;"/>
    <numFmt numFmtId="176" formatCode="_-* #,##0\ &quot;Sk&quot;_-;\-* #,##0\ &quot;Sk&quot;_-;_-* &quot;-&quot;\ &quot;Sk&quot;_-;_-@_-"/>
    <numFmt numFmtId="177" formatCode="_-* #,##0\ _S_k_-;\-* #,##0\ _S_k_-;_-* &quot;-&quot;\ _S_k_-;_-@_-"/>
    <numFmt numFmtId="178" formatCode="_-* #,##0.00\ &quot;Sk&quot;_-;\-* #,##0.00\ &quot;Sk&quot;_-;_-* &quot;-&quot;??\ &quot;Sk&quot;_-;_-@_-"/>
    <numFmt numFmtId="179" formatCode="_-* #,##0.00\ _S_k_-;\-* #,##0.00\ _S_k_-;_-* &quot;-&quot;??\ _S_k_-;_-@_-"/>
    <numFmt numFmtId="180" formatCode="#,##0\ &quot;Kč&quot;;\-#,##0\ &quot;Kč&quot;"/>
    <numFmt numFmtId="181" formatCode="#,##0\ &quot;Kč&quot;;[Red]\-#,##0\ &quot;Kč&quot;"/>
    <numFmt numFmtId="182" formatCode="#,##0.00\ &quot;Kč&quot;;\-#,##0.00\ &quot;Kč&quot;"/>
    <numFmt numFmtId="183" formatCode="#,##0.00\ &quot;Kč&quot;;[Red]\-#,##0.00\ &quot;Kč&quot;"/>
    <numFmt numFmtId="184" formatCode="_-* #,##0\ &quot;Kč&quot;_-;\-* #,##0\ &quot;Kč&quot;_-;_-* &quot;-&quot;\ &quot;Kč&quot;_-;_-@_-"/>
    <numFmt numFmtId="185" formatCode="_-* #,##0\ _K_č_-;\-* #,##0\ _K_č_-;_-* &quot;-&quot;\ _K_č_-;_-@_-"/>
    <numFmt numFmtId="186" formatCode="_-* #,##0.00\ &quot;Kč&quot;_-;\-* #,##0.00\ &quot;Kč&quot;_-;_-* &quot;-&quot;??\ &quot;Kč&quot;_-;_-@_-"/>
    <numFmt numFmtId="187" formatCode="_-* #,##0.00\ _K_č_-;\-* #,##0.00\ _K_č_-;_-* &quot;-&quot;??\ _K_č_-;_-@_-"/>
    <numFmt numFmtId="188" formatCode="#,##0.0000"/>
    <numFmt numFmtId="189" formatCode="0.0000"/>
    <numFmt numFmtId="190" formatCode="0.0"/>
    <numFmt numFmtId="191" formatCode="0.000"/>
    <numFmt numFmtId="192" formatCode="[$-41B]dd\.\ mmmm\ yyyy"/>
    <numFmt numFmtId="193" formatCode="#,##0.00\ &quot;€&quot;"/>
    <numFmt numFmtId="194" formatCode="#,##0.00\ _€"/>
    <numFmt numFmtId="195" formatCode="0.00000"/>
    <numFmt numFmtId="196" formatCode="[$-1041B]#\ ##0.00"/>
    <numFmt numFmtId="197" formatCode="#,##0.00000"/>
  </numFmts>
  <fonts count="34">
    <font>
      <sz val="10"/>
      <name val="Arial"/>
      <family val="0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17"/>
      <name val="Calibri"/>
      <family val="2"/>
      <charset val="238"/>
    </font>
    <font>
      <u val="single"/>
      <sz val="10"/>
      <color indexed="12"/>
      <name val="Arial CE"/>
      <family val="0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sz val="10"/>
      <name val="Arial CE"/>
      <family val="0"/>
      <charset val="238"/>
    </font>
    <font>
      <u val="single"/>
      <sz val="10"/>
      <color indexed="36"/>
      <name val="Arial CE"/>
      <family val="0"/>
      <charset val="238"/>
    </font>
    <font>
      <sz val="11"/>
      <color indexed="52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sz val="8"/>
      <name val="Arial"/>
      <family val="2"/>
      <charset val="238"/>
    </font>
    <font>
      <b/>
      <sz val="11"/>
      <name val="Times New Roman"/>
      <family val="1"/>
      <charset val="238"/>
    </font>
    <font>
      <b/>
      <sz val="11"/>
      <name val="Arial CE"/>
      <family val="2"/>
      <charset val="238"/>
    </font>
    <font>
      <sz val="11"/>
      <name val="Arial"/>
      <family val="2"/>
      <charset val="238"/>
    </font>
    <font>
      <sz val="11"/>
      <name val="Arial CE"/>
      <family val="2"/>
      <charset val="238"/>
    </font>
    <font>
      <b/>
      <sz val="10"/>
      <name val="Arial"/>
      <family val="2"/>
      <charset val="238"/>
    </font>
    <font>
      <sz val="11"/>
      <name val="Times New Roman"/>
      <family val="1"/>
      <charset val="238"/>
    </font>
    <font>
      <sz val="14"/>
      <name val="Arial CE"/>
      <family val="0"/>
      <charset val="238"/>
    </font>
    <font>
      <b/>
      <sz val="12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</fonts>
  <fills count="25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</border>
    <border>
      <left>
        <color indexed="0"/>
      </left>
      <right>
        <color indexed="0"/>
      </right>
      <top>
        <color indexed="0"/>
      </top>
      <bottom style="thick">
        <color indexed="62"/>
      </bottom>
    </border>
    <border>
      <left>
        <color indexed="0"/>
      </left>
      <right>
        <color indexed="0"/>
      </right>
      <top>
        <color indexed="0"/>
      </top>
      <bottom style="thick">
        <color indexed="22"/>
      </bottom>
    </border>
    <border>
      <left>
        <color indexed="0"/>
      </left>
      <right>
        <color indexed="0"/>
      </right>
      <top>
        <color indexed="0"/>
      </top>
      <bottom style="medium">
        <color indexed="30"/>
      </bottom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</border>
    <border>
      <left>
        <color indexed="0"/>
      </left>
      <right>
        <color indexed="0"/>
      </right>
      <top>
        <color indexed="0"/>
      </top>
      <bottom style="double">
        <color indexed="52"/>
      </bottom>
    </border>
    <border>
      <left>
        <color indexed="0"/>
      </left>
      <right>
        <color indexed="0"/>
      </right>
      <top style="thin">
        <color indexed="62"/>
      </top>
      <bottom style="double">
        <color indexed="62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>
        <color indexed="0"/>
      </right>
      <top style="thin">
        <color auto="1"/>
      </top>
      <bottom style="thin">
        <color auto="1"/>
      </bottom>
    </border>
    <border>
      <left style="thin">
        <color auto="1"/>
      </left>
      <right>
        <color indexed="0"/>
      </right>
      <top>
        <color indexed="0"/>
      </top>
      <bottom style="thin">
        <color auto="1"/>
      </bottom>
    </border>
    <border>
      <left style="thin">
        <color auto="1"/>
      </left>
      <right style="medium">
        <color auto="1"/>
      </right>
      <top>
        <color indexed="0"/>
      </top>
      <bottom style="thin">
        <color auto="1"/>
      </bottom>
    </border>
    <border>
      <left style="thin">
        <color auto="1"/>
      </left>
      <right style="thin">
        <color auto="1"/>
      </right>
      <top>
        <color indexed="0"/>
      </top>
      <bottom style="thin">
        <color auto="1"/>
      </bottom>
    </border>
    <border>
      <left>
        <color indexed="0"/>
      </left>
      <right style="thin">
        <color auto="1"/>
      </right>
      <top style="thin">
        <color auto="1"/>
      </top>
      <bottom style="thin">
        <color auto="1"/>
      </bottom>
    </border>
    <border>
      <left>
        <color indexed="0"/>
      </left>
      <right>
        <color indexed="0"/>
      </right>
      <top style="thin">
        <color auto="1"/>
      </top>
      <bottom style="thin">
        <color auto="1"/>
      </bottom>
    </border>
    <border>
      <left style="medium">
        <color auto="1"/>
      </left>
      <right style="medium">
        <color auto="1"/>
      </right>
      <top>
        <color indexed="0"/>
      </top>
      <bottom style="medium">
        <color auto="1"/>
      </bottom>
    </border>
    <border>
      <left>
        <color indexed="0"/>
      </left>
      <right>
        <color indexed="0"/>
      </right>
      <top style="medium">
        <color auto="1"/>
      </top>
      <bottom>
        <color indexed="0"/>
      </bottom>
    </border>
    <border>
      <left style="medium">
        <color auto="1"/>
      </left>
      <right style="medium">
        <color auto="1"/>
      </right>
      <top style="medium">
        <color auto="1"/>
      </top>
      <bottom>
        <color indexed="0"/>
      </bottom>
    </border>
    <border>
      <left>
        <color indexed="0"/>
      </left>
      <right>
        <color indexed="0"/>
      </right>
      <top>
        <color indexed="0"/>
      </top>
      <bottom style="thin">
        <color auto="1"/>
      </bottom>
    </border>
    <border>
      <left style="medium">
        <color auto="1"/>
      </left>
      <right style="medium">
        <color auto="1"/>
      </right>
      <top>
        <color indexed="0"/>
      </top>
      <bottom>
        <color indexed="0"/>
      </bottom>
    </border>
    <border>
      <left>
        <color indexed="0"/>
      </left>
      <right style="thin">
        <color auto="1"/>
      </right>
      <top>
        <color indexed="0"/>
      </top>
      <bottom style="thin">
        <color auto="1"/>
      </bottom>
    </border>
    <border>
      <left style="medium">
        <color auto="1"/>
      </left>
      <right style="thin">
        <color auto="1"/>
      </right>
      <top>
        <color indexed="0"/>
      </top>
      <bottom style="medium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</border>
    <border>
      <left>
        <color indexed="0"/>
      </left>
      <right style="thin">
        <color auto="1"/>
      </right>
      <top>
        <color indexed="0"/>
      </top>
      <bottom style="medium">
        <color auto="1"/>
      </bottom>
    </border>
    <border>
      <left>
        <color indexed="0"/>
      </left>
      <right style="medium">
        <color auto="1"/>
      </right>
      <top>
        <color indexed="0"/>
      </top>
      <bottom style="medium">
        <color auto="1"/>
      </bottom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</border>
    <border>
      <left>
        <color indexed="0"/>
      </left>
      <right style="medium">
        <color auto="1"/>
      </right>
      <top style="thin">
        <color auto="1"/>
      </top>
      <bottom style="medium">
        <color auto="1"/>
      </bottom>
    </border>
    <border>
      <left style="medium">
        <color auto="1"/>
      </left>
      <right>
        <color indexed="0"/>
      </right>
      <top>
        <color indexed="0"/>
      </top>
      <bottom style="thin">
        <color auto="1"/>
      </bottom>
    </border>
    <border>
      <left style="medium">
        <color auto="1"/>
      </left>
      <right>
        <color indexed="0"/>
      </right>
      <top style="thin">
        <color auto="1"/>
      </top>
      <bottom style="thin">
        <color auto="1"/>
      </bottom>
    </border>
    <border>
      <left style="medium">
        <color auto="1"/>
      </left>
      <right style="thin">
        <color auto="1"/>
      </right>
      <top>
        <color indexed="0"/>
      </top>
      <bottom style="thin">
        <color auto="1"/>
      </bottom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>
        <color indexed="0"/>
      </left>
      <right style="medium">
        <color auto="1"/>
      </right>
      <top style="medium">
        <color auto="1"/>
      </top>
      <bottom>
        <color indexed="0"/>
      </bottom>
    </border>
    <border>
      <left>
        <color indexed="0"/>
      </left>
      <right style="medium">
        <color auto="1"/>
      </right>
      <top>
        <color indexed="0"/>
      </top>
      <bottom style="thin">
        <color auto="1"/>
      </bottom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</border>
    <border>
      <left>
        <color indexed="0"/>
      </left>
      <right style="medium">
        <color auto="1"/>
      </right>
      <top style="thin">
        <color auto="1"/>
      </top>
      <bottom style="thin">
        <color auto="1"/>
      </bottom>
    </border>
    <border>
      <left>
        <color indexed="0"/>
      </left>
      <right style="thin">
        <color auto="1"/>
      </right>
      <top style="thin">
        <color auto="1"/>
      </top>
      <bottom>
        <color indexed="0"/>
      </bottom>
    </border>
    <border>
      <left style="medium">
        <color auto="1"/>
      </left>
      <right style="medium">
        <color auto="1"/>
      </right>
      <top style="thin">
        <color auto="1"/>
      </top>
      <bottom>
        <color indexed="0"/>
      </bottom>
    </border>
    <border>
      <left style="thin">
        <color auto="1"/>
      </left>
      <right style="medium">
        <color auto="1"/>
      </right>
      <top style="thin">
        <color auto="1"/>
      </top>
      <bottom>
        <color indexed="0"/>
      </bottom>
    </border>
    <border>
      <left style="thin">
        <color auto="1"/>
      </left>
      <right style="medium">
        <color auto="1"/>
      </right>
      <top>
        <color indexed="0"/>
      </top>
      <bottom>
        <color indexed="0"/>
      </bottom>
    </border>
    <border>
      <left>
        <color indexed="0"/>
      </left>
      <right style="thin">
        <color auto="1"/>
      </right>
      <top>
        <color indexed="0"/>
      </top>
      <bottom>
        <color indexed="0"/>
      </bottom>
    </border>
    <border>
      <left style="medium">
        <color auto="1"/>
      </left>
      <right style="medium">
        <color auto="1"/>
      </right>
      <top>
        <color indexed="0"/>
      </top>
      <bottom style="thin">
        <color auto="1"/>
      </bottom>
    </border>
    <border>
      <left>
        <color indexed="0"/>
      </left>
      <right style="thin">
        <color auto="1"/>
      </right>
      <top style="medium">
        <color auto="1"/>
      </top>
      <bottom>
        <color indexed="0"/>
      </bottom>
    </border>
    <border>
      <left style="thin">
        <color auto="1"/>
      </left>
      <right style="thin">
        <color auto="1"/>
      </right>
      <top style="medium">
        <color auto="1"/>
      </top>
      <bottom>
        <color indexed="0"/>
      </bottom>
    </border>
    <border>
      <left style="thin">
        <color auto="1"/>
      </left>
      <right style="thin">
        <color auto="1"/>
      </right>
      <top>
        <color indexed="0"/>
      </top>
      <bottom style="medium">
        <color auto="1"/>
      </bottom>
    </border>
    <border>
      <left>
        <color indexed="0"/>
      </left>
      <right>
        <color indexed="0"/>
      </right>
      <top>
        <color indexed="0"/>
      </top>
      <bottom style="medium">
        <color auto="1"/>
      </bottom>
    </border>
    <border>
      <left style="medium">
        <color auto="1"/>
      </left>
      <right>
        <color indexed="0"/>
      </right>
      <top style="medium">
        <color auto="1"/>
      </top>
      <bottom>
        <color indexed="0"/>
      </bottom>
    </border>
    <border>
      <left style="medium">
        <color auto="1"/>
      </left>
      <right>
        <color indexed="0"/>
      </right>
      <top>
        <color indexed="0"/>
      </top>
      <bottom style="medium">
        <color auto="1"/>
      </bottom>
    </border>
  </borders>
  <cellStyleXfs count="66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187" fontId="0" fillId="0" borderId="0" applyFont="0" applyFill="0" applyBorder="0" applyAlignment="0" applyProtection="0"/>
    <xf numFmtId="185" fontId="0" fillId="0" borderId="0" applyFont="0" applyFill="0" applyBorder="0" applyAlignment="0" applyProtection="0"/>
    <xf numFmtId="0" fontId="3" fillId="4" borderId="0" applyNumberFormat="0" applyBorder="0" applyAlignment="0" applyProtection="0"/>
    <xf numFmtId="0" fontId="4" fillId="0" borderId="0" applyNumberFormat="0" applyFill="0" applyBorder="0" applyAlignment="0" applyProtection="0"/>
    <xf numFmtId="0" fontId="5" fillId="16" borderId="1" applyNumberFormat="0" applyAlignment="0" applyProtection="0"/>
    <xf numFmtId="186" fontId="0" fillId="0" borderId="0" applyFont="0" applyFill="0" applyBorder="0" applyAlignment="0" applyProtection="0"/>
    <xf numFmtId="184" fontId="0" fillId="0" borderId="0" applyFont="0" applyFill="0" applyBorder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9" fillId="17" borderId="0" applyNumberFormat="0" applyBorder="0" applyAlignment="0" applyProtection="0"/>
    <xf numFmtId="0" fontId="10" fillId="0" borderId="0">
      <alignment/>
      <protection/>
    </xf>
    <xf numFmtId="0" fontId="0" fillId="0" borderId="0">
      <alignment/>
      <protection/>
    </xf>
    <xf numFmtId="0" fontId="10" fillId="0" borderId="0">
      <alignment/>
      <protection/>
    </xf>
    <xf numFmtId="9" fontId="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0" fillId="18" borderId="5" applyNumberFormat="0" applyFont="0" applyAlignment="0" applyProtection="0"/>
    <xf numFmtId="0" fontId="12" fillId="0" borderId="6" applyNumberFormat="0" applyFill="0" applyAlignment="0" applyProtection="0"/>
    <xf numFmtId="0" fontId="13" fillId="0" borderId="7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7" borderId="8" applyNumberFormat="0" applyAlignment="0" applyProtection="0"/>
    <xf numFmtId="0" fontId="17" fillId="19" borderId="8" applyNumberFormat="0" applyAlignment="0" applyProtection="0"/>
    <xf numFmtId="0" fontId="18" fillId="19" borderId="9" applyNumberFormat="0" applyAlignment="0" applyProtection="0"/>
    <xf numFmtId="0" fontId="19" fillId="0" borderId="0" applyNumberFormat="0" applyFill="0" applyBorder="0" applyAlignment="0" applyProtection="0"/>
    <xf numFmtId="0" fontId="20" fillId="3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23" borderId="0" applyNumberFormat="0" applyBorder="0" applyAlignment="0" applyProtection="0"/>
  </cellStyleXfs>
  <cellXfs count="117">
    <xf numFmtId="0" fontId="0" fillId="0" borderId="0" xfId="0" applyAlignment="1">
      <alignment/>
    </xf>
    <xf numFmtId="0" fontId="27" fillId="24" borderId="10" xfId="47" applyFont="1" applyFill="1" applyBorder="1" applyAlignment="1">
      <alignment horizontal="center" vertical="center"/>
      <protection/>
    </xf>
    <xf numFmtId="0" fontId="27" fillId="24" borderId="11" xfId="47" applyFont="1" applyFill="1" applyBorder="1" applyAlignment="1">
      <alignment horizontal="center" vertical="center"/>
      <protection/>
    </xf>
    <xf numFmtId="0" fontId="27" fillId="24" borderId="12" xfId="47" applyFont="1" applyFill="1" applyBorder="1" applyAlignment="1">
      <alignment horizontal="center" vertical="center"/>
      <protection/>
    </xf>
    <xf numFmtId="1" fontId="27" fillId="24" borderId="13" xfId="47" applyNumberFormat="1" applyFont="1" applyFill="1" applyBorder="1" applyAlignment="1">
      <alignment horizontal="center" vertical="center"/>
      <protection/>
    </xf>
    <xf numFmtId="0" fontId="27" fillId="24" borderId="14" xfId="47" applyFont="1" applyFill="1" applyBorder="1" applyAlignment="1">
      <alignment horizontal="center" vertical="center"/>
      <protection/>
    </xf>
    <xf numFmtId="1" fontId="27" fillId="24" borderId="14" xfId="47" applyNumberFormat="1" applyFont="1" applyFill="1" applyBorder="1" applyAlignment="1">
      <alignment horizontal="center" vertical="center"/>
      <protection/>
    </xf>
    <xf numFmtId="1" fontId="27" fillId="24" borderId="12" xfId="47" applyNumberFormat="1" applyFont="1" applyFill="1" applyBorder="1" applyAlignment="1">
      <alignment horizontal="center" vertical="center"/>
      <protection/>
    </xf>
    <xf numFmtId="0" fontId="27" fillId="24" borderId="15" xfId="47" applyFont="1" applyFill="1" applyBorder="1" applyAlignment="1">
      <alignment horizontal="center" vertical="center"/>
      <protection/>
    </xf>
    <xf numFmtId="1" fontId="27" fillId="24" borderId="11" xfId="47" applyNumberFormat="1" applyFont="1" applyFill="1" applyBorder="1" applyAlignment="1">
      <alignment horizontal="center" vertical="center"/>
      <protection/>
    </xf>
    <xf numFmtId="1" fontId="27" fillId="24" borderId="10" xfId="47" applyNumberFormat="1" applyFont="1" applyFill="1" applyBorder="1" applyAlignment="1">
      <alignment horizontal="center" vertical="center"/>
      <protection/>
    </xf>
    <xf numFmtId="0" fontId="27" fillId="24" borderId="16" xfId="47" applyFont="1" applyFill="1" applyBorder="1" applyAlignment="1">
      <alignment horizontal="center" vertical="center"/>
      <protection/>
    </xf>
    <xf numFmtId="0" fontId="22" fillId="0" borderId="17" xfId="47" applyFont="1" applyBorder="1" applyAlignment="1">
      <alignment horizontal="center" vertical="center"/>
      <protection/>
    </xf>
    <xf numFmtId="0" fontId="25" fillId="0" borderId="18" xfId="47" applyFont="1" applyBorder="1" applyAlignment="1">
      <alignment horizontal="center" vertical="center"/>
      <protection/>
    </xf>
    <xf numFmtId="188" fontId="22" fillId="0" borderId="19" xfId="47" applyNumberFormat="1" applyFont="1" applyBorder="1" applyAlignment="1">
      <alignment horizontal="center" vertical="center"/>
      <protection/>
    </xf>
    <xf numFmtId="4" fontId="22" fillId="0" borderId="18" xfId="47" applyNumberFormat="1" applyFont="1" applyBorder="1" applyAlignment="1">
      <alignment horizontal="center" vertical="center"/>
      <protection/>
    </xf>
    <xf numFmtId="0" fontId="25" fillId="0" borderId="20" xfId="47" applyFont="1" applyBorder="1" applyAlignment="1">
      <alignment horizontal="center" vertical="center"/>
      <protection/>
    </xf>
    <xf numFmtId="188" fontId="22" fillId="0" borderId="21" xfId="47" applyNumberFormat="1" applyFont="1" applyBorder="1" applyAlignment="1">
      <alignment horizontal="center" vertical="center"/>
      <protection/>
    </xf>
    <xf numFmtId="4" fontId="22" fillId="0" borderId="22" xfId="47" applyNumberFormat="1" applyFont="1" applyBorder="1" applyAlignment="1">
      <alignment horizontal="center" vertical="center"/>
      <protection/>
    </xf>
    <xf numFmtId="49" fontId="23" fillId="0" borderId="23" xfId="47" applyNumberFormat="1" applyFont="1" applyBorder="1" applyAlignment="1">
      <alignment horizontal="center" vertical="center"/>
      <protection/>
    </xf>
    <xf numFmtId="49" fontId="23" fillId="0" borderId="24" xfId="47" applyNumberFormat="1" applyFont="1" applyBorder="1" applyAlignment="1">
      <alignment horizontal="center" vertical="center"/>
      <protection/>
    </xf>
    <xf numFmtId="49" fontId="23" fillId="0" borderId="25" xfId="47" applyNumberFormat="1" applyFont="1" applyBorder="1" applyAlignment="1">
      <alignment horizontal="center" vertical="center"/>
      <protection/>
    </xf>
    <xf numFmtId="49" fontId="23" fillId="0" borderId="26" xfId="47" applyNumberFormat="1" applyFont="1" applyBorder="1" applyAlignment="1">
      <alignment horizontal="center" vertical="center"/>
      <protection/>
    </xf>
    <xf numFmtId="188" fontId="22" fillId="0" borderId="17" xfId="47" applyNumberFormat="1" applyFont="1" applyBorder="1" applyAlignment="1">
      <alignment horizontal="center" vertical="center"/>
      <protection/>
    </xf>
    <xf numFmtId="4" fontId="22" fillId="0" borderId="27" xfId="47" applyNumberFormat="1" applyFont="1" applyBorder="1" applyAlignment="1">
      <alignment horizontal="center" vertical="center"/>
      <protection/>
    </xf>
    <xf numFmtId="4" fontId="22" fillId="0" borderId="28" xfId="47" applyNumberFormat="1" applyFont="1" applyBorder="1" applyAlignment="1">
      <alignment horizontal="center" vertical="center"/>
      <protection/>
    </xf>
    <xf numFmtId="0" fontId="22" fillId="24" borderId="29" xfId="47" applyFont="1" applyFill="1" applyBorder="1" applyAlignment="1">
      <alignment horizontal="center" vertical="center"/>
      <protection/>
    </xf>
    <xf numFmtId="0" fontId="22" fillId="24" borderId="30" xfId="47" applyFont="1" applyFill="1" applyBorder="1" applyAlignment="1">
      <alignment horizontal="center" vertical="center"/>
      <protection/>
    </xf>
    <xf numFmtId="0" fontId="22" fillId="24" borderId="31" xfId="47" applyFont="1" applyFill="1" applyBorder="1" applyAlignment="1">
      <alignment horizontal="center" vertical="center"/>
      <protection/>
    </xf>
    <xf numFmtId="0" fontId="22" fillId="24" borderId="32" xfId="47" applyFont="1" applyFill="1" applyBorder="1" applyAlignment="1">
      <alignment horizontal="center" vertical="center"/>
      <protection/>
    </xf>
    <xf numFmtId="0" fontId="0" fillId="0" borderId="0" xfId="0" applyAlignment="1">
      <alignment horizontal="center" vertical="center"/>
    </xf>
    <xf numFmtId="0" fontId="21" fillId="0" borderId="0" xfId="0" applyFont="1" applyAlignment="1">
      <alignment horizontal="center" vertical="center"/>
    </xf>
    <xf numFmtId="188" fontId="0" fillId="0" borderId="0" xfId="0" applyNumberFormat="1" applyAlignment="1">
      <alignment horizontal="center" vertical="center"/>
    </xf>
    <xf numFmtId="4" fontId="22" fillId="0" borderId="33" xfId="47" applyNumberFormat="1" applyFont="1" applyBorder="1" applyAlignment="1">
      <alignment horizontal="center" vertical="center"/>
      <protection/>
    </xf>
    <xf numFmtId="4" fontId="22" fillId="0" borderId="34" xfId="47" applyNumberFormat="1" applyFont="1" applyBorder="1" applyAlignment="1">
      <alignment horizontal="center" vertical="center"/>
      <protection/>
    </xf>
    <xf numFmtId="188" fontId="22" fillId="24" borderId="34" xfId="47" applyNumberFormat="1" applyFont="1" applyFill="1" applyBorder="1" applyAlignment="1">
      <alignment horizontal="center" vertical="center"/>
      <protection/>
    </xf>
    <xf numFmtId="4" fontId="22" fillId="24" borderId="22" xfId="47" applyNumberFormat="1" applyFont="1" applyFill="1" applyBorder="1" applyAlignment="1">
      <alignment horizontal="center" vertical="center"/>
      <protection/>
    </xf>
    <xf numFmtId="4" fontId="22" fillId="24" borderId="13" xfId="47" applyNumberFormat="1" applyFont="1" applyFill="1" applyBorder="1" applyAlignment="1">
      <alignment horizontal="center" vertical="center"/>
      <protection/>
    </xf>
    <xf numFmtId="0" fontId="0" fillId="24" borderId="0" xfId="0" applyFill="1" applyAlignment="1">
      <alignment horizontal="center" vertical="center"/>
    </xf>
    <xf numFmtId="0" fontId="22" fillId="24" borderId="0" xfId="47" applyFont="1" applyFill="1" applyBorder="1" applyAlignment="1">
      <alignment horizontal="center" vertical="center"/>
      <protection/>
    </xf>
    <xf numFmtId="188" fontId="22" fillId="24" borderId="0" xfId="47" applyNumberFormat="1" applyFont="1" applyFill="1" applyBorder="1" applyAlignment="1">
      <alignment horizontal="center" vertical="center"/>
      <protection/>
    </xf>
    <xf numFmtId="4" fontId="22" fillId="24" borderId="0" xfId="47" applyNumberFormat="1" applyFont="1" applyFill="1" applyBorder="1" applyAlignment="1">
      <alignment horizontal="center" vertical="center"/>
      <protection/>
    </xf>
    <xf numFmtId="188" fontId="22" fillId="24" borderId="35" xfId="47" applyNumberFormat="1" applyFont="1" applyFill="1" applyBorder="1" applyAlignment="1">
      <alignment horizontal="center" vertical="center"/>
      <protection/>
    </xf>
    <xf numFmtId="4" fontId="22" fillId="24" borderId="15" xfId="47" applyNumberFormat="1" applyFont="1" applyFill="1" applyBorder="1" applyAlignment="1">
      <alignment horizontal="center" vertical="center"/>
      <protection/>
    </xf>
    <xf numFmtId="4" fontId="22" fillId="24" borderId="36" xfId="47" applyNumberFormat="1" applyFont="1" applyFill="1" applyBorder="1" applyAlignment="1">
      <alignment horizontal="center" vertical="center"/>
      <protection/>
    </xf>
    <xf numFmtId="4" fontId="22" fillId="24" borderId="32" xfId="47" applyNumberFormat="1" applyFont="1" applyFill="1" applyBorder="1" applyAlignment="1">
      <alignment horizontal="center" vertical="center"/>
      <protection/>
    </xf>
    <xf numFmtId="4" fontId="22" fillId="24" borderId="37" xfId="47" applyNumberFormat="1" applyFont="1" applyFill="1" applyBorder="1" applyAlignment="1">
      <alignment horizontal="center" vertical="center"/>
      <protection/>
    </xf>
    <xf numFmtId="4" fontId="22" fillId="24" borderId="38" xfId="47" applyNumberFormat="1" applyFont="1" applyFill="1" applyBorder="1" applyAlignment="1">
      <alignment horizontal="center" vertical="center"/>
      <protection/>
    </xf>
    <xf numFmtId="4" fontId="22" fillId="24" borderId="34" xfId="47" applyNumberFormat="1" applyFont="1" applyFill="1" applyBorder="1" applyAlignment="1">
      <alignment horizontal="center" vertical="center"/>
      <protection/>
    </xf>
    <xf numFmtId="188" fontId="22" fillId="24" borderId="39" xfId="47" applyNumberFormat="1" applyFont="1" applyFill="1" applyBorder="1" applyAlignment="1">
      <alignment horizontal="center" vertical="center"/>
      <protection/>
    </xf>
    <xf numFmtId="4" fontId="22" fillId="24" borderId="40" xfId="47" applyNumberFormat="1" applyFont="1" applyFill="1" applyBorder="1" applyAlignment="1">
      <alignment horizontal="center" vertical="center"/>
      <protection/>
    </xf>
    <xf numFmtId="197" fontId="22" fillId="24" borderId="35" xfId="47" applyNumberFormat="1" applyFont="1" applyFill="1" applyBorder="1" applyAlignment="1">
      <alignment horizontal="center" vertical="center"/>
      <protection/>
    </xf>
    <xf numFmtId="4" fontId="22" fillId="24" borderId="41" xfId="47" applyNumberFormat="1" applyFont="1" applyFill="1" applyBorder="1" applyAlignment="1">
      <alignment horizontal="center" vertical="center"/>
      <protection/>
    </xf>
    <xf numFmtId="4" fontId="22" fillId="24" borderId="42" xfId="47" applyNumberFormat="1" applyFont="1" applyFill="1" applyBorder="1" applyAlignment="1">
      <alignment horizontal="center" vertical="center"/>
      <protection/>
    </xf>
    <xf numFmtId="188" fontId="22" fillId="24" borderId="16" xfId="47" applyNumberFormat="1" applyFont="1" applyFill="1" applyBorder="1" applyAlignment="1">
      <alignment horizontal="center" vertical="center"/>
      <protection/>
    </xf>
    <xf numFmtId="0" fontId="22" fillId="24" borderId="0" xfId="47" applyFont="1" applyFill="1" applyBorder="1" applyAlignment="1">
      <alignment horizontal="center" vertical="center" wrapText="1"/>
      <protection/>
    </xf>
    <xf numFmtId="196" fontId="22" fillId="24" borderId="32" xfId="0" applyNumberFormat="1" applyFont="1" applyFill="1" applyBorder="1" applyAlignment="1">
      <alignment horizontal="center" vertical="center"/>
    </xf>
    <xf numFmtId="188" fontId="22" fillId="24" borderId="43" xfId="47" applyNumberFormat="1" applyFont="1" applyFill="1" applyBorder="1" applyAlignment="1">
      <alignment horizontal="center" vertical="center"/>
      <protection/>
    </xf>
    <xf numFmtId="0" fontId="26" fillId="24" borderId="30" xfId="0" applyFont="1" applyFill="1" applyBorder="1" applyAlignment="1">
      <alignment horizontal="center" vertical="center"/>
    </xf>
    <xf numFmtId="4" fontId="22" fillId="24" borderId="32" xfId="0" applyNumberFormat="1" applyFont="1" applyFill="1" applyBorder="1" applyAlignment="1">
      <alignment horizontal="center" vertical="center"/>
    </xf>
    <xf numFmtId="0" fontId="22" fillId="24" borderId="0" xfId="0" applyFont="1" applyFill="1" applyBorder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22" fillId="0" borderId="0" xfId="47" applyFont="1" applyBorder="1" applyAlignment="1">
      <alignment horizontal="center" vertical="center"/>
      <protection/>
    </xf>
    <xf numFmtId="188" fontId="22" fillId="0" borderId="0" xfId="47" applyNumberFormat="1" applyFont="1" applyBorder="1" applyAlignment="1">
      <alignment horizontal="center" vertical="center"/>
      <protection/>
    </xf>
    <xf numFmtId="0" fontId="24" fillId="0" borderId="0" xfId="0" applyFont="1" applyAlignment="1">
      <alignment horizontal="center" vertical="center"/>
    </xf>
    <xf numFmtId="189" fontId="24" fillId="0" borderId="18" xfId="46" applyNumberFormat="1" applyFont="1" applyBorder="1" applyAlignment="1">
      <alignment horizontal="center" vertical="center"/>
      <protection/>
    </xf>
    <xf numFmtId="0" fontId="33" fillId="0" borderId="0" xfId="47" applyFont="1" applyAlignment="1">
      <alignment horizontal="center" vertical="center"/>
      <protection/>
    </xf>
    <xf numFmtId="189" fontId="24" fillId="0" borderId="0" xfId="46" applyNumberFormat="1" applyFont="1" applyAlignment="1">
      <alignment horizontal="center" vertical="center"/>
      <protection/>
    </xf>
    <xf numFmtId="0" fontId="32" fillId="0" borderId="0" xfId="46" applyFont="1" applyAlignment="1">
      <alignment horizontal="center" vertical="center"/>
      <protection/>
    </xf>
    <xf numFmtId="0" fontId="0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1" fontId="28" fillId="0" borderId="0" xfId="45" applyNumberFormat="1" applyFont="1" applyBorder="1" applyAlignment="1">
      <alignment horizontal="center" vertical="center"/>
      <protection/>
    </xf>
    <xf numFmtId="3" fontId="28" fillId="0" borderId="0" xfId="45" applyNumberFormat="1" applyFont="1" applyBorder="1" applyAlignment="1">
      <alignment horizontal="center" vertical="center"/>
      <protection/>
    </xf>
    <xf numFmtId="0" fontId="0" fillId="0" borderId="0" xfId="0" applyAlignment="1">
      <alignment horizontal="right" vertical="center"/>
    </xf>
    <xf numFmtId="0" fontId="21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7" fillId="0" borderId="0" xfId="47" applyFont="1" applyAlignment="1">
      <alignment horizontal="left" vertical="center"/>
      <protection/>
    </xf>
    <xf numFmtId="1" fontId="27" fillId="0" borderId="0" xfId="47" applyNumberFormat="1" applyFont="1" applyAlignment="1">
      <alignment horizontal="left" vertical="center"/>
      <protection/>
    </xf>
    <xf numFmtId="0" fontId="27" fillId="0" borderId="44" xfId="47" applyFont="1" applyBorder="1" applyAlignment="1">
      <alignment horizontal="left" vertical="center"/>
      <protection/>
    </xf>
    <xf numFmtId="0" fontId="27" fillId="0" borderId="0" xfId="46" applyFont="1" applyAlignment="1">
      <alignment horizontal="left" vertical="center"/>
      <protection/>
    </xf>
    <xf numFmtId="0" fontId="24" fillId="0" borderId="0" xfId="46" applyFont="1" applyAlignment="1">
      <alignment horizontal="left" vertical="center"/>
      <protection/>
    </xf>
    <xf numFmtId="188" fontId="25" fillId="0" borderId="0" xfId="47" applyNumberFormat="1" applyFont="1" applyAlignment="1">
      <alignment horizontal="left" vertical="center"/>
      <protection/>
    </xf>
    <xf numFmtId="1" fontId="27" fillId="0" borderId="0" xfId="46" applyNumberFormat="1" applyFont="1" applyAlignment="1">
      <alignment horizontal="left" vertical="center"/>
      <protection/>
    </xf>
    <xf numFmtId="188" fontId="24" fillId="0" borderId="0" xfId="46" applyNumberFormat="1" applyFont="1" applyAlignment="1">
      <alignment horizontal="left" vertical="center"/>
      <protection/>
    </xf>
    <xf numFmtId="0" fontId="27" fillId="0" borderId="0" xfId="46" applyFont="1" applyBorder="1" applyAlignment="1">
      <alignment horizontal="left" vertical="center"/>
      <protection/>
    </xf>
    <xf numFmtId="189" fontId="27" fillId="0" borderId="0" xfId="46" applyNumberFormat="1" applyFont="1" applyAlignment="1">
      <alignment horizontal="left" vertical="center"/>
      <protection/>
    </xf>
    <xf numFmtId="4" fontId="27" fillId="0" borderId="42" xfId="46" applyNumberFormat="1" applyFont="1" applyBorder="1" applyAlignment="1">
      <alignment horizontal="left" vertical="center"/>
      <protection/>
    </xf>
    <xf numFmtId="4" fontId="27" fillId="0" borderId="0" xfId="0" applyNumberFormat="1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1" fontId="27" fillId="0" borderId="0" xfId="45" applyNumberFormat="1" applyFont="1" applyBorder="1" applyAlignment="1">
      <alignment horizontal="left" vertical="center"/>
      <protection/>
    </xf>
    <xf numFmtId="3" fontId="27" fillId="0" borderId="0" xfId="45" applyNumberFormat="1" applyFont="1" applyBorder="1" applyAlignment="1">
      <alignment horizontal="left" vertical="center"/>
      <protection/>
    </xf>
    <xf numFmtId="1" fontId="22" fillId="0" borderId="45" xfId="47" applyNumberFormat="1" applyFont="1" applyBorder="1" applyAlignment="1">
      <alignment horizontal="center" vertical="center"/>
      <protection/>
    </xf>
    <xf numFmtId="1" fontId="22" fillId="0" borderId="46" xfId="47" applyNumberFormat="1" applyFont="1" applyBorder="1" applyAlignment="1">
      <alignment horizontal="center" vertical="center"/>
      <protection/>
    </xf>
    <xf numFmtId="194" fontId="22" fillId="0" borderId="45" xfId="47" applyNumberFormat="1" applyFont="1" applyBorder="1" applyAlignment="1">
      <alignment horizontal="center" vertical="center" wrapText="1"/>
      <protection/>
    </xf>
    <xf numFmtId="194" fontId="22" fillId="0" borderId="46" xfId="47" applyNumberFormat="1" applyFont="1" applyBorder="1" applyAlignment="1">
      <alignment horizontal="center" vertical="center" wrapText="1"/>
      <protection/>
    </xf>
    <xf numFmtId="189" fontId="22" fillId="0" borderId="45" xfId="47" applyNumberFormat="1" applyFont="1" applyBorder="1" applyAlignment="1">
      <alignment horizontal="center" vertical="center"/>
      <protection/>
    </xf>
    <xf numFmtId="189" fontId="22" fillId="0" borderId="46" xfId="47" applyNumberFormat="1" applyFont="1" applyBorder="1" applyAlignment="1">
      <alignment horizontal="center" vertical="center"/>
      <protection/>
    </xf>
    <xf numFmtId="0" fontId="29" fillId="0" borderId="47" xfId="47" applyFont="1" applyBorder="1" applyAlignment="1">
      <alignment horizontal="center" vertical="center"/>
      <protection/>
    </xf>
    <xf numFmtId="0" fontId="22" fillId="0" borderId="19" xfId="47" applyFont="1" applyBorder="1" applyAlignment="1">
      <alignment horizontal="center" vertical="center"/>
      <protection/>
    </xf>
    <xf numFmtId="0" fontId="22" fillId="0" borderId="21" xfId="47" applyFont="1" applyBorder="1" applyAlignment="1">
      <alignment horizontal="center" vertical="center"/>
      <protection/>
    </xf>
    <xf numFmtId="0" fontId="22" fillId="0" borderId="17" xfId="47" applyFont="1" applyBorder="1" applyAlignment="1">
      <alignment horizontal="center" vertical="center"/>
      <protection/>
    </xf>
    <xf numFmtId="0" fontId="25" fillId="0" borderId="48" xfId="47" applyFont="1" applyBorder="1" applyAlignment="1">
      <alignment horizontal="center" vertical="center"/>
      <protection/>
    </xf>
    <xf numFmtId="0" fontId="25" fillId="0" borderId="49" xfId="47" applyFont="1" applyBorder="1" applyAlignment="1">
      <alignment horizontal="center" vertical="center"/>
      <protection/>
    </xf>
    <xf numFmtId="0" fontId="23" fillId="0" borderId="44" xfId="47" applyFont="1" applyBorder="1" applyAlignment="1">
      <alignment horizontal="center" vertical="center"/>
      <protection/>
    </xf>
    <xf numFmtId="0" fontId="23" fillId="0" borderId="25" xfId="47" applyFont="1" applyBorder="1" applyAlignment="1">
      <alignment horizontal="center" vertical="center"/>
      <protection/>
    </xf>
    <xf numFmtId="0" fontId="22" fillId="0" borderId="48" xfId="47" applyFont="1" applyBorder="1" applyAlignment="1">
      <alignment horizontal="center" vertical="center"/>
      <protection/>
    </xf>
    <xf numFmtId="0" fontId="22" fillId="0" borderId="18" xfId="47" applyFont="1" applyBorder="1" applyAlignment="1">
      <alignment horizontal="center" vertical="center"/>
      <protection/>
    </xf>
    <xf numFmtId="0" fontId="22" fillId="0" borderId="29" xfId="47" applyFont="1" applyBorder="1" applyAlignment="1">
      <alignment horizontal="center" vertical="center"/>
      <protection/>
    </xf>
    <xf numFmtId="0" fontId="22" fillId="0" borderId="20" xfId="47" applyFont="1" applyBorder="1" applyAlignment="1">
      <alignment horizontal="center" vertical="center"/>
      <protection/>
    </xf>
    <xf numFmtId="0" fontId="22" fillId="24" borderId="12" xfId="47" applyFont="1" applyFill="1" applyBorder="1" applyAlignment="1">
      <alignment horizontal="left" vertical="center"/>
      <protection/>
    </xf>
    <xf numFmtId="0" fontId="22" fillId="24" borderId="11" xfId="47" applyFont="1" applyFill="1" applyBorder="1" applyAlignment="1">
      <alignment horizontal="left" vertical="center"/>
      <protection/>
    </xf>
    <xf numFmtId="0" fontId="22" fillId="24" borderId="12" xfId="47" applyFont="1" applyFill="1" applyBorder="1" applyAlignment="1">
      <alignment horizontal="left" vertical="center" wrapText="1"/>
      <protection/>
    </xf>
    <xf numFmtId="0" fontId="22" fillId="24" borderId="11" xfId="47" applyFont="1" applyFill="1" applyBorder="1" applyAlignment="1">
      <alignment horizontal="left" vertical="center" wrapText="1"/>
      <protection/>
    </xf>
    <xf numFmtId="0" fontId="22" fillId="24" borderId="10" xfId="47" applyFont="1" applyFill="1" applyBorder="1" applyAlignment="1">
      <alignment horizontal="left" vertical="center"/>
      <protection/>
    </xf>
  </cellXfs>
  <cellStyles count="52">
    <cellStyle name="Normal" xfId="0" builtinId="0"/>
    <cellStyle name="20 % - zvýraznenie1" xfId="15"/>
    <cellStyle name="20 % - zvýraznenie2" xfId="16"/>
    <cellStyle name="20 % - zvýraznenie3" xfId="17"/>
    <cellStyle name="20 % - zvýraznenie4" xfId="18"/>
    <cellStyle name="20 % - zvýraznenie5" xfId="19"/>
    <cellStyle name="20 % - zvýraznenie6" xfId="20"/>
    <cellStyle name="40 % - zvýraznenie1" xfId="21"/>
    <cellStyle name="40 % - zvýraznenie2" xfId="22"/>
    <cellStyle name="40 % - zvýraznenie3" xfId="23"/>
    <cellStyle name="40 % - zvýraznenie4" xfId="24"/>
    <cellStyle name="40 % - zvýraznenie5" xfId="25"/>
    <cellStyle name="40 % - zvýraznenie6" xfId="26"/>
    <cellStyle name="60 % - zvýraznenie1" xfId="27"/>
    <cellStyle name="60 % - zvýraznenie2" xfId="28"/>
    <cellStyle name="60 % - zvýraznenie3" xfId="29"/>
    <cellStyle name="60 % - zvýraznenie4" xfId="30"/>
    <cellStyle name="60 % - zvýraznenie5" xfId="31"/>
    <cellStyle name="60 % - zvýraznenie6" xfId="32"/>
    <cellStyle name="Comma" xfId="33" builtinId="3"/>
    <cellStyle name="Comma [0]" xfId="34" builtinId="6"/>
    <cellStyle name="Dobrá" xfId="35"/>
    <cellStyle name="Hyperlink" xfId="36" builtinId="8"/>
    <cellStyle name="Kontrolná bunka" xfId="37"/>
    <cellStyle name="Currency" xfId="38" builtinId="4"/>
    <cellStyle name="Currency [0]" xfId="39" builtinId="7"/>
    <cellStyle name="Nadpis 1" xfId="40"/>
    <cellStyle name="Nadpis 2" xfId="41"/>
    <cellStyle name="Nadpis 3" xfId="42"/>
    <cellStyle name="Nadpis 4" xfId="43"/>
    <cellStyle name="Neutrálna" xfId="44"/>
    <cellStyle name="Normálna 2" xfId="45"/>
    <cellStyle name="normálne 2" xfId="46"/>
    <cellStyle name="normálne_Hárok1" xfId="47"/>
    <cellStyle name="Percent" xfId="48" builtinId="5"/>
    <cellStyle name="Followed Hyperlink" xfId="49" builtinId="9"/>
    <cellStyle name="Poznámka" xfId="50"/>
    <cellStyle name="Prepojená bunka" xfId="51"/>
    <cellStyle name="Spolu" xfId="52"/>
    <cellStyle name="Text upozornenia" xfId="53"/>
    <cellStyle name="Titul" xfId="54"/>
    <cellStyle name="Vstup" xfId="55"/>
    <cellStyle name="Výpočet" xfId="56"/>
    <cellStyle name="Výstup" xfId="57"/>
    <cellStyle name="Vysvetľujúci text" xfId="58"/>
    <cellStyle name="Zlá" xfId="59"/>
    <cellStyle name="Zvýraznenie1" xfId="60"/>
    <cellStyle name="Zvýraznenie2" xfId="61"/>
    <cellStyle name="Zvýraznenie3" xfId="62"/>
    <cellStyle name="Zvýraznenie4" xfId="63"/>
    <cellStyle name="Zvýraznenie5" xfId="64"/>
    <cellStyle name="Zvýraznenie6" xfId="6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theme" Target="theme/theme1.xml" /><Relationship Id="rId3" Type="http://schemas.openxmlformats.org/officeDocument/2006/relationships/worksheet" Target="worksheets/sheet2.xml" /><Relationship Id="rId6" Type="http://schemas.openxmlformats.org/officeDocument/2006/relationships/sharedStrings" Target="sharedStrings.xml" /><Relationship Id="rId5" Type="http://schemas.openxmlformats.org/officeDocument/2006/relationships/styles" Target="styles.xml" /><Relationship Id="rId2" Type="http://schemas.openxmlformats.org/officeDocument/2006/relationships/worksheet" Target="worksheets/sheet1.xml" /><Relationship Id="rId7" Type="http://schemas.openxmlformats.org/officeDocument/2006/relationships/calcChain" Target="calcChain.xml" /><Relationship Id="rId4" Type="http://schemas.openxmlformats.org/officeDocument/2006/relationships/worksheet" Target="worksheets/sheet3.xml" 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bmp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0</xdr:col>
      <xdr:colOff>0</xdr:colOff>
      <xdr:row>1</xdr:row>
      <xdr:rowOff>0</xdr:rowOff>
    </xdr:from>
    <xdr:to>
      <xdr:col>1</xdr:col>
      <xdr:colOff>351792</xdr:colOff>
      <xdr:row>3</xdr:row>
      <xdr:rowOff>66415</xdr:rowOff>
    </xdr:to>
    <xdr:pic>
      <xdr:nvPicPr>
        <xdr:cNvPr id="5" name="Picture 0" descr="6ab5c704-ffda-466c-bb26-53e170b795ff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1925"/>
          <a:ext cx="866775" cy="390525"/>
        </a:xfrm>
        <a:prstGeom prst="rect"/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 /><Relationship Id="rId2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>
  <dimension ref="A3:W62"/>
  <sheetViews>
    <sheetView tabSelected="1" zoomScale="90" zoomScaleNormal="90" workbookViewId="0" topLeftCell="A1">
      <selection pane="topLeft" activeCell="V21" sqref="V21"/>
    </sheetView>
  </sheetViews>
  <sheetFormatPr defaultRowHeight="12.75"/>
  <cols>
    <col min="1" max="1" width="7.71428571428571" style="30" customWidth="1"/>
    <col min="2" max="2" width="22.1428571428571" style="30" customWidth="1"/>
    <col min="3" max="3" width="6" style="30" customWidth="1"/>
    <col min="4" max="4" width="4.71428571428571" style="30" customWidth="1"/>
    <col min="5" max="5" width="4" style="30" customWidth="1"/>
    <col min="6" max="6" width="3.71428571428571" style="30" customWidth="1"/>
    <col min="7" max="7" width="4.42857142857143" style="30" bestFit="1" customWidth="1"/>
    <col min="8" max="8" width="3.85714285714286" style="30" customWidth="1"/>
    <col min="9" max="9" width="4" style="30" customWidth="1"/>
    <col min="10" max="11" width="4.14285714285714" style="30" customWidth="1"/>
    <col min="12" max="12" width="4.42857142857143" style="30" bestFit="1" customWidth="1"/>
    <col min="13" max="13" width="4.42857142857143" style="30" customWidth="1"/>
    <col min="14" max="14" width="4.42857142857143" style="30" bestFit="1" customWidth="1"/>
    <col min="15" max="15" width="6.85714285714286" style="30" bestFit="1" customWidth="1"/>
    <col min="16" max="16" width="9.57142857142857" style="30" bestFit="1" customWidth="1"/>
    <col min="17" max="17" width="15.1428571428571" style="30" customWidth="1"/>
    <col min="18" max="18" width="16" style="30" bestFit="1" customWidth="1"/>
    <col min="19" max="19" width="9.14285714285714" style="30"/>
    <col min="20" max="20" width="21.1428571428571" style="30" bestFit="1" customWidth="1"/>
    <col min="21" max="21" width="9.14285714285714" style="30"/>
    <col min="22" max="23" width="13.1428571428571" style="30" bestFit="1" customWidth="1"/>
    <col min="24" max="16384" width="9.14285714285714" style="30"/>
  </cols>
  <sheetData>
    <row r="3" spans="17:17" ht="12.75">
      <c r="Q3" s="75" t="s">
        <v>80</v>
      </c>
    </row>
    <row r="4" spans="16:17" ht="12.75">
      <c r="P4" s="73"/>
      <c r="Q4" s="74" t="s">
        <v>70</v>
      </c>
    </row>
    <row r="5" spans="17:17" ht="12.75">
      <c r="Q5" s="31"/>
    </row>
    <row r="6" spans="1:20" ht="16.5" thickBot="1">
      <c r="A6" s="100" t="s">
        <v>59</v>
      </c>
      <c r="B6" s="100"/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100"/>
      <c r="P6" s="100"/>
      <c r="Q6" s="100"/>
      <c r="R6" s="100"/>
      <c r="T6" s="32"/>
    </row>
    <row r="7" spans="1:20" ht="14.25">
      <c r="A7" s="101" t="s">
        <v>0</v>
      </c>
      <c r="B7" s="101" t="s">
        <v>1</v>
      </c>
      <c r="C7" s="108" t="s">
        <v>42</v>
      </c>
      <c r="D7" s="109"/>
      <c r="E7" s="109"/>
      <c r="F7" s="109"/>
      <c r="G7" s="109"/>
      <c r="H7" s="13"/>
      <c r="I7" s="13"/>
      <c r="J7" s="13"/>
      <c r="K7" s="13"/>
      <c r="L7" s="13"/>
      <c r="M7" s="13"/>
      <c r="N7" s="13"/>
      <c r="O7" s="13"/>
      <c r="P7" s="14" t="s">
        <v>25</v>
      </c>
      <c r="Q7" s="15"/>
      <c r="R7" s="33"/>
      <c r="T7" s="32"/>
    </row>
    <row r="8" spans="1:20" ht="14.25">
      <c r="A8" s="102"/>
      <c r="B8" s="102"/>
      <c r="C8" s="110"/>
      <c r="D8" s="111"/>
      <c r="E8" s="111"/>
      <c r="F8" s="111"/>
      <c r="G8" s="111"/>
      <c r="H8" s="16"/>
      <c r="I8" s="16"/>
      <c r="J8" s="16"/>
      <c r="K8" s="16"/>
      <c r="L8" s="16"/>
      <c r="M8" s="16"/>
      <c r="N8" s="16"/>
      <c r="O8" s="16"/>
      <c r="P8" s="17" t="s">
        <v>26</v>
      </c>
      <c r="Q8" s="18" t="s">
        <v>41</v>
      </c>
      <c r="R8" s="34"/>
      <c r="T8" s="32"/>
    </row>
    <row r="9" spans="1:20" ht="15.75" thickBot="1">
      <c r="A9" s="103"/>
      <c r="B9" s="12"/>
      <c r="C9" s="19" t="s">
        <v>30</v>
      </c>
      <c r="D9" s="20" t="s">
        <v>31</v>
      </c>
      <c r="E9" s="21" t="s">
        <v>32</v>
      </c>
      <c r="F9" s="21" t="s">
        <v>34</v>
      </c>
      <c r="G9" s="20" t="s">
        <v>36</v>
      </c>
      <c r="H9" s="20" t="s">
        <v>38</v>
      </c>
      <c r="I9" s="20" t="s">
        <v>2</v>
      </c>
      <c r="J9" s="20" t="s">
        <v>39</v>
      </c>
      <c r="K9" s="20" t="s">
        <v>40</v>
      </c>
      <c r="L9" s="20" t="s">
        <v>43</v>
      </c>
      <c r="M9" s="20" t="s">
        <v>45</v>
      </c>
      <c r="N9" s="20" t="s">
        <v>60</v>
      </c>
      <c r="O9" s="22" t="s">
        <v>22</v>
      </c>
      <c r="P9" s="23"/>
      <c r="Q9" s="24" t="s">
        <v>27</v>
      </c>
      <c r="R9" s="25" t="s">
        <v>28</v>
      </c>
      <c r="T9" s="32"/>
    </row>
    <row r="10" spans="1:23" s="38" customFormat="1" ht="15">
      <c r="A10" s="26">
        <v>1</v>
      </c>
      <c r="B10" s="112" t="s">
        <v>3</v>
      </c>
      <c r="C10" s="6">
        <v>50</v>
      </c>
      <c r="D10" s="7">
        <v>15</v>
      </c>
      <c r="E10" s="7">
        <v>3</v>
      </c>
      <c r="F10" s="3">
        <v>0</v>
      </c>
      <c r="G10" s="3">
        <v>15</v>
      </c>
      <c r="H10" s="6">
        <v>0</v>
      </c>
      <c r="I10" s="2">
        <v>1</v>
      </c>
      <c r="J10" s="2">
        <v>0</v>
      </c>
      <c r="K10" s="2">
        <v>0</v>
      </c>
      <c r="L10" s="2">
        <v>0</v>
      </c>
      <c r="M10" s="3">
        <v>0</v>
      </c>
      <c r="N10" s="7">
        <v>0</v>
      </c>
      <c r="O10" s="4">
        <f>SUM(C10:N10)</f>
        <v>84</v>
      </c>
      <c r="P10" s="35">
        <v>34.243099999999998</v>
      </c>
      <c r="Q10" s="36">
        <v>5214802.67</v>
      </c>
      <c r="R10" s="37">
        <v>4141988.07</v>
      </c>
      <c r="T10" s="39"/>
      <c r="U10" s="40"/>
      <c r="V10" s="41"/>
      <c r="W10" s="41"/>
    </row>
    <row r="11" spans="1:23" s="38" customFormat="1" ht="15">
      <c r="A11" s="27">
        <v>2</v>
      </c>
      <c r="B11" s="113" t="s">
        <v>13</v>
      </c>
      <c r="C11" s="1">
        <v>22</v>
      </c>
      <c r="D11" s="2">
        <v>1</v>
      </c>
      <c r="E11" s="2">
        <v>0</v>
      </c>
      <c r="F11" s="3">
        <v>1</v>
      </c>
      <c r="G11" s="3">
        <v>4</v>
      </c>
      <c r="H11" s="1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4">
        <f>SUM(C11:N11)</f>
        <v>28</v>
      </c>
      <c r="P11" s="42">
        <v>1.7572300000000001</v>
      </c>
      <c r="Q11" s="43">
        <v>169561.14</v>
      </c>
      <c r="R11" s="44">
        <v>79134.75</v>
      </c>
      <c r="T11" s="39"/>
      <c r="U11" s="40"/>
      <c r="V11" s="41"/>
      <c r="W11" s="41"/>
    </row>
    <row r="12" spans="1:23" s="38" customFormat="1" ht="15">
      <c r="A12" s="28">
        <v>3</v>
      </c>
      <c r="B12" s="113" t="s">
        <v>57</v>
      </c>
      <c r="C12" s="2">
        <v>0</v>
      </c>
      <c r="D12" s="2">
        <v>1</v>
      </c>
      <c r="E12" s="2">
        <v>0</v>
      </c>
      <c r="F12" s="2">
        <v>0</v>
      </c>
      <c r="G12" s="2">
        <v>0</v>
      </c>
      <c r="H12" s="3">
        <v>1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4">
        <f>SUM(C12:N12)</f>
        <v>2</v>
      </c>
      <c r="P12" s="42">
        <v>1.8835999999999999</v>
      </c>
      <c r="Q12" s="45">
        <v>361.01</v>
      </c>
      <c r="R12" s="46">
        <v>29744.99</v>
      </c>
      <c r="T12" s="39"/>
      <c r="U12" s="40"/>
      <c r="V12" s="41"/>
      <c r="W12" s="41"/>
    </row>
    <row r="13" spans="1:23" s="38" customFormat="1" ht="15">
      <c r="A13" s="28">
        <v>4</v>
      </c>
      <c r="B13" s="113" t="s">
        <v>10</v>
      </c>
      <c r="C13" s="1">
        <v>28</v>
      </c>
      <c r="D13" s="2">
        <v>1</v>
      </c>
      <c r="E13" s="2">
        <v>0</v>
      </c>
      <c r="F13" s="2">
        <v>0</v>
      </c>
      <c r="G13" s="1">
        <v>2</v>
      </c>
      <c r="H13" s="2">
        <v>0</v>
      </c>
      <c r="I13" s="2">
        <v>0</v>
      </c>
      <c r="J13" s="2">
        <v>0</v>
      </c>
      <c r="K13" s="2">
        <v>0</v>
      </c>
      <c r="L13" s="2">
        <v>1</v>
      </c>
      <c r="M13" s="2">
        <v>0</v>
      </c>
      <c r="N13" s="2">
        <v>0</v>
      </c>
      <c r="O13" s="4">
        <f>SUM(C13:N13)</f>
        <v>32</v>
      </c>
      <c r="P13" s="42">
        <v>1.5539000000000001</v>
      </c>
      <c r="Q13" s="47">
        <v>156583.16</v>
      </c>
      <c r="R13" s="48">
        <v>106123.81</v>
      </c>
      <c r="T13" s="39"/>
      <c r="U13" s="40"/>
      <c r="V13" s="41"/>
      <c r="W13" s="41"/>
    </row>
    <row r="14" spans="1:23" s="38" customFormat="1" ht="15">
      <c r="A14" s="28">
        <v>5</v>
      </c>
      <c r="B14" s="112" t="s">
        <v>5</v>
      </c>
      <c r="C14" s="5">
        <v>14</v>
      </c>
      <c r="D14" s="3">
        <v>11</v>
      </c>
      <c r="E14" s="3">
        <v>0</v>
      </c>
      <c r="F14" s="3">
        <v>0</v>
      </c>
      <c r="G14" s="1">
        <v>10</v>
      </c>
      <c r="H14" s="1">
        <v>0</v>
      </c>
      <c r="I14" s="2">
        <v>0</v>
      </c>
      <c r="J14" s="2">
        <v>0</v>
      </c>
      <c r="K14" s="2">
        <v>0</v>
      </c>
      <c r="L14" s="2">
        <v>0</v>
      </c>
      <c r="M14" s="3">
        <v>0</v>
      </c>
      <c r="N14" s="3">
        <v>0</v>
      </c>
      <c r="O14" s="4">
        <f t="shared" si="0" ref="O14:O35">SUM(C14:N14)</f>
        <v>35</v>
      </c>
      <c r="P14" s="42">
        <v>18.003399999999999</v>
      </c>
      <c r="Q14" s="45">
        <v>4050031.33</v>
      </c>
      <c r="R14" s="46">
        <v>3396158.39</v>
      </c>
      <c r="T14" s="39"/>
      <c r="U14" s="40"/>
      <c r="V14" s="41"/>
      <c r="W14" s="41"/>
    </row>
    <row r="15" spans="1:23" s="38" customFormat="1" ht="15">
      <c r="A15" s="28">
        <v>6</v>
      </c>
      <c r="B15" s="113" t="s">
        <v>21</v>
      </c>
      <c r="C15" s="1">
        <v>10</v>
      </c>
      <c r="D15" s="2">
        <v>2</v>
      </c>
      <c r="E15" s="2">
        <v>0</v>
      </c>
      <c r="F15" s="5">
        <v>0</v>
      </c>
      <c r="G15" s="8">
        <v>0</v>
      </c>
      <c r="H15" s="3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4">
        <f>SUM(C15:N15)</f>
        <v>12</v>
      </c>
      <c r="P15" s="49">
        <v>4.6135999999999999</v>
      </c>
      <c r="Q15" s="47">
        <v>123859.29</v>
      </c>
      <c r="R15" s="44">
        <v>75036.58</v>
      </c>
      <c r="T15" s="39"/>
      <c r="U15" s="40"/>
      <c r="V15" s="41"/>
      <c r="W15" s="41"/>
    </row>
    <row r="16" spans="1:23" s="38" customFormat="1" ht="15">
      <c r="A16" s="28">
        <v>7</v>
      </c>
      <c r="B16" s="112" t="s">
        <v>29</v>
      </c>
      <c r="C16" s="1">
        <v>10</v>
      </c>
      <c r="D16" s="2">
        <v>10</v>
      </c>
      <c r="E16" s="2">
        <v>1</v>
      </c>
      <c r="F16" s="3">
        <v>2</v>
      </c>
      <c r="G16" s="5">
        <v>7</v>
      </c>
      <c r="H16" s="3">
        <v>3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4">
        <f>SUM(C16:N16)</f>
        <v>33</v>
      </c>
      <c r="P16" s="42">
        <v>5.2591999999999999</v>
      </c>
      <c r="Q16" s="43">
        <v>301880.31</v>
      </c>
      <c r="R16" s="50">
        <v>324513.53000000003</v>
      </c>
      <c r="T16" s="39"/>
      <c r="U16" s="40"/>
      <c r="V16" s="41"/>
      <c r="W16" s="41"/>
    </row>
    <row r="17" spans="1:23" s="38" customFormat="1" ht="15">
      <c r="A17" s="28">
        <v>8</v>
      </c>
      <c r="B17" s="112" t="s">
        <v>64</v>
      </c>
      <c r="C17" s="1">
        <v>5</v>
      </c>
      <c r="D17" s="2">
        <v>2</v>
      </c>
      <c r="E17" s="2">
        <v>0</v>
      </c>
      <c r="F17" s="1">
        <v>3</v>
      </c>
      <c r="G17" s="3">
        <v>2</v>
      </c>
      <c r="H17" s="3">
        <v>2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4">
        <f>SUM(C17:N17)</f>
        <v>14</v>
      </c>
      <c r="P17" s="42">
        <v>5.3387000000000002</v>
      </c>
      <c r="Q17" s="43">
        <v>79187.81</v>
      </c>
      <c r="R17" s="46">
        <v>68866.460000000006</v>
      </c>
      <c r="T17" s="39"/>
      <c r="U17" s="40"/>
      <c r="V17" s="41"/>
      <c r="W17" s="41"/>
    </row>
    <row r="18" spans="1:23" s="38" customFormat="1" ht="15">
      <c r="A18" s="28">
        <v>9</v>
      </c>
      <c r="B18" s="112" t="s">
        <v>11</v>
      </c>
      <c r="C18" s="6">
        <v>15</v>
      </c>
      <c r="D18" s="7">
        <v>3</v>
      </c>
      <c r="E18" s="7">
        <v>1</v>
      </c>
      <c r="F18" s="3">
        <v>5</v>
      </c>
      <c r="G18" s="7">
        <v>1</v>
      </c>
      <c r="H18" s="7">
        <v>0</v>
      </c>
      <c r="I18" s="2">
        <v>0</v>
      </c>
      <c r="J18" s="2">
        <v>0</v>
      </c>
      <c r="K18" s="2">
        <v>0</v>
      </c>
      <c r="L18" s="2">
        <v>0</v>
      </c>
      <c r="M18" s="3">
        <v>0</v>
      </c>
      <c r="N18" s="7">
        <v>0</v>
      </c>
      <c r="O18" s="4">
        <f>SUM(C18:N18)</f>
        <v>25</v>
      </c>
      <c r="P18" s="42">
        <v>4.5118999999999998</v>
      </c>
      <c r="Q18" s="43">
        <v>387359.03</v>
      </c>
      <c r="R18" s="46">
        <v>297193.34999999998</v>
      </c>
      <c r="T18" s="39"/>
      <c r="U18" s="40"/>
      <c r="V18" s="41"/>
      <c r="W18" s="41"/>
    </row>
    <row r="19" spans="1:23" s="38" customFormat="1" ht="15">
      <c r="A19" s="28">
        <v>10</v>
      </c>
      <c r="B19" s="113" t="s">
        <v>14</v>
      </c>
      <c r="C19" s="5">
        <v>45</v>
      </c>
      <c r="D19" s="3">
        <v>7</v>
      </c>
      <c r="E19" s="3">
        <v>1</v>
      </c>
      <c r="F19" s="3">
        <v>0</v>
      </c>
      <c r="G19" s="3">
        <v>4</v>
      </c>
      <c r="H19" s="3">
        <v>2</v>
      </c>
      <c r="I19" s="2">
        <v>0</v>
      </c>
      <c r="J19" s="2">
        <v>0</v>
      </c>
      <c r="K19" s="2">
        <v>0</v>
      </c>
      <c r="L19" s="2">
        <v>0</v>
      </c>
      <c r="M19" s="3">
        <v>0</v>
      </c>
      <c r="N19" s="3">
        <v>0</v>
      </c>
      <c r="O19" s="4">
        <f>SUM(C19:N19)</f>
        <v>59</v>
      </c>
      <c r="P19" s="42">
        <v>7.9043000000000001</v>
      </c>
      <c r="Q19" s="43">
        <v>192423.78</v>
      </c>
      <c r="R19" s="46">
        <v>102663.24</v>
      </c>
      <c r="T19" s="39"/>
      <c r="U19" s="40"/>
      <c r="V19" s="41"/>
      <c r="W19" s="41"/>
    </row>
    <row r="20" spans="1:23" s="38" customFormat="1" ht="15">
      <c r="A20" s="28">
        <v>11</v>
      </c>
      <c r="B20" s="112" t="s">
        <v>12</v>
      </c>
      <c r="C20" s="1">
        <v>3</v>
      </c>
      <c r="D20" s="2">
        <v>20</v>
      </c>
      <c r="E20" s="2">
        <v>1</v>
      </c>
      <c r="F20" s="3">
        <v>0</v>
      </c>
      <c r="G20" s="3">
        <v>6</v>
      </c>
      <c r="H20" s="3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4">
        <f>SUM(C20:N20)</f>
        <v>30</v>
      </c>
      <c r="P20" s="51">
        <v>2.39303</v>
      </c>
      <c r="Q20" s="43">
        <v>196494.22</v>
      </c>
      <c r="R20" s="46">
        <v>163203.10999999999</v>
      </c>
      <c r="T20" s="39"/>
      <c r="U20" s="40"/>
      <c r="V20" s="41"/>
      <c r="W20" s="41"/>
    </row>
    <row r="21" spans="1:23" s="38" customFormat="1" ht="15">
      <c r="A21" s="28">
        <v>12</v>
      </c>
      <c r="B21" s="113" t="s">
        <v>17</v>
      </c>
      <c r="C21" s="1">
        <v>15</v>
      </c>
      <c r="D21" s="2">
        <v>1</v>
      </c>
      <c r="E21" s="2">
        <v>1</v>
      </c>
      <c r="F21" s="2">
        <v>0</v>
      </c>
      <c r="G21" s="2">
        <v>4</v>
      </c>
      <c r="H21" s="3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4">
        <f>SUM(C21:N21)</f>
        <v>21</v>
      </c>
      <c r="P21" s="42">
        <v>8.9260999999999999</v>
      </c>
      <c r="Q21" s="45">
        <v>396226.47</v>
      </c>
      <c r="R21" s="44">
        <v>257940.82</v>
      </c>
      <c r="T21" s="39"/>
      <c r="U21" s="40"/>
      <c r="V21" s="41"/>
      <c r="W21" s="41"/>
    </row>
    <row r="22" spans="1:23" s="38" customFormat="1" ht="15">
      <c r="A22" s="28">
        <v>13</v>
      </c>
      <c r="B22" s="112" t="s">
        <v>48</v>
      </c>
      <c r="C22" s="5">
        <v>27</v>
      </c>
      <c r="D22" s="3">
        <v>21</v>
      </c>
      <c r="E22" s="3">
        <v>7</v>
      </c>
      <c r="F22" s="3">
        <v>0</v>
      </c>
      <c r="G22" s="3">
        <v>3</v>
      </c>
      <c r="H22" s="3">
        <v>3</v>
      </c>
      <c r="I22" s="2">
        <v>4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4">
        <f>SUM(C22:N22)</f>
        <v>65</v>
      </c>
      <c r="P22" s="42">
        <v>79.421499999999995</v>
      </c>
      <c r="Q22" s="43">
        <v>8825021.2599999998</v>
      </c>
      <c r="R22" s="44">
        <v>7795538.2300000004</v>
      </c>
      <c r="T22" s="39"/>
      <c r="U22" s="40"/>
      <c r="V22" s="41"/>
      <c r="W22" s="41"/>
    </row>
    <row r="23" spans="1:23" s="38" customFormat="1" ht="15">
      <c r="A23" s="28">
        <v>14</v>
      </c>
      <c r="B23" s="112" t="s">
        <v>8</v>
      </c>
      <c r="C23" s="1">
        <v>18</v>
      </c>
      <c r="D23" s="2">
        <v>8</v>
      </c>
      <c r="E23" s="2">
        <v>3</v>
      </c>
      <c r="F23" s="1">
        <v>3</v>
      </c>
      <c r="G23" s="1">
        <v>0</v>
      </c>
      <c r="H23" s="3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4">
        <f>SUM(C23:N23)</f>
        <v>32</v>
      </c>
      <c r="P23" s="42">
        <v>38.758400000000002</v>
      </c>
      <c r="Q23" s="43">
        <v>1036319.74</v>
      </c>
      <c r="R23" s="44">
        <v>584844.12</v>
      </c>
      <c r="T23" s="39"/>
      <c r="U23" s="40"/>
      <c r="V23" s="41"/>
      <c r="W23" s="41"/>
    </row>
    <row r="24" spans="1:23" s="38" customFormat="1" ht="15">
      <c r="A24" s="28">
        <v>15</v>
      </c>
      <c r="B24" s="114" t="s">
        <v>47</v>
      </c>
      <c r="C24" s="5">
        <v>48</v>
      </c>
      <c r="D24" s="3">
        <v>11</v>
      </c>
      <c r="E24" s="3">
        <v>0</v>
      </c>
      <c r="F24" s="3">
        <v>0</v>
      </c>
      <c r="G24" s="1">
        <v>14</v>
      </c>
      <c r="H24" s="3">
        <v>3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1">
        <v>0</v>
      </c>
      <c r="O24" s="4">
        <f>SUM(C24:N24)</f>
        <v>76</v>
      </c>
      <c r="P24" s="40">
        <v>18.292000000000002</v>
      </c>
      <c r="Q24" s="45">
        <v>1623480.31</v>
      </c>
      <c r="R24" s="52">
        <v>1372501.89</v>
      </c>
      <c r="T24" s="39"/>
      <c r="U24" s="40"/>
      <c r="V24" s="41"/>
      <c r="W24" s="41"/>
    </row>
    <row r="25" spans="1:23" s="38" customFormat="1" ht="15">
      <c r="A25" s="28">
        <v>16</v>
      </c>
      <c r="B25" s="113" t="s">
        <v>7</v>
      </c>
      <c r="C25" s="5">
        <v>100</v>
      </c>
      <c r="D25" s="3">
        <v>1</v>
      </c>
      <c r="E25" s="3">
        <v>1</v>
      </c>
      <c r="F25" s="3">
        <v>0</v>
      </c>
      <c r="G25" s="1">
        <v>8</v>
      </c>
      <c r="H25" s="3">
        <v>2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1">
        <v>0</v>
      </c>
      <c r="O25" s="4">
        <f>SUM(C25:N25)</f>
        <v>112</v>
      </c>
      <c r="P25" s="42">
        <v>8.9992999999999999</v>
      </c>
      <c r="Q25" s="53">
        <v>780590.79</v>
      </c>
      <c r="R25" s="44">
        <v>485443.41</v>
      </c>
      <c r="T25" s="39"/>
      <c r="U25" s="40"/>
      <c r="V25" s="41"/>
      <c r="W25" s="41"/>
    </row>
    <row r="26" spans="1:23" s="38" customFormat="1" ht="15">
      <c r="A26" s="28">
        <v>17</v>
      </c>
      <c r="B26" s="112" t="s">
        <v>20</v>
      </c>
      <c r="C26" s="5">
        <v>22</v>
      </c>
      <c r="D26" s="3">
        <v>13</v>
      </c>
      <c r="E26" s="3">
        <v>0</v>
      </c>
      <c r="F26" s="3">
        <v>0</v>
      </c>
      <c r="G26" s="1">
        <v>4</v>
      </c>
      <c r="H26" s="3">
        <v>5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1">
        <v>0</v>
      </c>
      <c r="O26" s="4">
        <f>SUM(C26:N26)</f>
        <v>44</v>
      </c>
      <c r="P26" s="54">
        <v>7.4250999999999996</v>
      </c>
      <c r="Q26" s="45">
        <v>1126421.93</v>
      </c>
      <c r="R26" s="44">
        <v>1063111.71</v>
      </c>
      <c r="T26" s="55"/>
      <c r="U26" s="40"/>
      <c r="V26" s="41"/>
      <c r="W26" s="41"/>
    </row>
    <row r="27" spans="1:23" s="38" customFormat="1" ht="15">
      <c r="A27" s="29">
        <v>18</v>
      </c>
      <c r="B27" s="113" t="s">
        <v>65</v>
      </c>
      <c r="C27" s="1">
        <v>42</v>
      </c>
      <c r="D27" s="2">
        <v>2</v>
      </c>
      <c r="E27" s="2">
        <v>0</v>
      </c>
      <c r="F27" s="2">
        <v>1</v>
      </c>
      <c r="G27" s="1">
        <v>4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4">
        <f>SUM(C27:N27)</f>
        <v>49</v>
      </c>
      <c r="P27" s="42">
        <v>12.3384</v>
      </c>
      <c r="Q27" s="56">
        <v>629832.93999999994</v>
      </c>
      <c r="R27" s="44">
        <v>277909.67</v>
      </c>
      <c r="T27" s="39"/>
      <c r="U27" s="40"/>
      <c r="V27" s="41"/>
      <c r="W27" s="41"/>
    </row>
    <row r="28" spans="1:23" s="38" customFormat="1" ht="15">
      <c r="A28" s="28">
        <v>19</v>
      </c>
      <c r="B28" s="113" t="s">
        <v>15</v>
      </c>
      <c r="C28" s="5">
        <v>15</v>
      </c>
      <c r="D28" s="3">
        <v>0</v>
      </c>
      <c r="E28" s="3">
        <v>2</v>
      </c>
      <c r="F28" s="3">
        <v>0</v>
      </c>
      <c r="G28" s="5">
        <v>0</v>
      </c>
      <c r="H28" s="3">
        <v>0</v>
      </c>
      <c r="I28" s="2">
        <v>0</v>
      </c>
      <c r="J28" s="2">
        <v>0</v>
      </c>
      <c r="K28" s="2">
        <v>0</v>
      </c>
      <c r="L28" s="2">
        <v>17</v>
      </c>
      <c r="M28" s="2">
        <v>0</v>
      </c>
      <c r="N28" s="2">
        <v>0</v>
      </c>
      <c r="O28" s="4">
        <f>SUM(C28:N28)</f>
        <v>34</v>
      </c>
      <c r="P28" s="57">
        <v>3.5760999999999998</v>
      </c>
      <c r="Q28" s="36">
        <v>143204.25</v>
      </c>
      <c r="R28" s="48">
        <v>97989.28</v>
      </c>
      <c r="T28" s="39"/>
      <c r="U28" s="40"/>
      <c r="V28" s="41"/>
      <c r="W28" s="41"/>
    </row>
    <row r="29" spans="1:23" s="38" customFormat="1" ht="15">
      <c r="A29" s="28">
        <v>20</v>
      </c>
      <c r="B29" s="113" t="s">
        <v>18</v>
      </c>
      <c r="C29" s="1">
        <v>8</v>
      </c>
      <c r="D29" s="2">
        <v>0</v>
      </c>
      <c r="E29" s="2">
        <v>0</v>
      </c>
      <c r="F29" s="3">
        <v>0</v>
      </c>
      <c r="G29" s="1">
        <v>0</v>
      </c>
      <c r="H29" s="3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4">
        <f>SUM(C29:N29)</f>
        <v>8</v>
      </c>
      <c r="P29" s="42">
        <v>1.1499999999999999</v>
      </c>
      <c r="Q29" s="45">
        <v>40994.120000000003</v>
      </c>
      <c r="R29" s="46">
        <v>14153.29</v>
      </c>
      <c r="T29" s="39"/>
      <c r="U29" s="40"/>
      <c r="V29" s="41"/>
      <c r="W29" s="41"/>
    </row>
    <row r="30" spans="1:23" s="38" customFormat="1" ht="15">
      <c r="A30" s="28">
        <v>21</v>
      </c>
      <c r="B30" s="112" t="s">
        <v>56</v>
      </c>
      <c r="C30" s="1">
        <v>7</v>
      </c>
      <c r="D30" s="2">
        <v>1</v>
      </c>
      <c r="E30" s="2">
        <v>2</v>
      </c>
      <c r="F30" s="2">
        <v>0</v>
      </c>
      <c r="G30" s="3">
        <v>3</v>
      </c>
      <c r="H30" s="3">
        <v>1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4">
        <f>SUM(C30:N30)</f>
        <v>14</v>
      </c>
      <c r="P30" s="58">
        <v>11.948</v>
      </c>
      <c r="Q30" s="45">
        <v>378183.07</v>
      </c>
      <c r="R30" s="46">
        <v>276969.87</v>
      </c>
      <c r="T30" s="39"/>
      <c r="U30" s="40"/>
      <c r="V30" s="41"/>
      <c r="W30" s="41"/>
    </row>
    <row r="31" spans="1:23" s="38" customFormat="1" ht="15.75" customHeight="1">
      <c r="A31" s="28">
        <v>22</v>
      </c>
      <c r="B31" s="115" t="s">
        <v>66</v>
      </c>
      <c r="C31" s="1">
        <v>38</v>
      </c>
      <c r="D31" s="2">
        <v>0</v>
      </c>
      <c r="E31" s="2">
        <v>0</v>
      </c>
      <c r="F31" s="1">
        <v>1</v>
      </c>
      <c r="G31" s="3">
        <v>8</v>
      </c>
      <c r="H31" s="5">
        <v>0</v>
      </c>
      <c r="I31" s="2">
        <v>0</v>
      </c>
      <c r="J31" s="2">
        <v>0</v>
      </c>
      <c r="K31" s="2">
        <v>0</v>
      </c>
      <c r="L31" s="2">
        <v>1</v>
      </c>
      <c r="M31" s="2">
        <v>0</v>
      </c>
      <c r="N31" s="2">
        <v>0</v>
      </c>
      <c r="O31" s="4">
        <f>SUM(C31:N31)</f>
        <v>48</v>
      </c>
      <c r="P31" s="42">
        <v>4.2953000000000001</v>
      </c>
      <c r="Q31" s="43">
        <v>169166.33</v>
      </c>
      <c r="R31" s="46">
        <v>98964.38</v>
      </c>
      <c r="T31" s="39"/>
      <c r="U31" s="40"/>
      <c r="V31" s="41"/>
      <c r="W31" s="41"/>
    </row>
    <row r="32" spans="1:23" s="38" customFormat="1" ht="15">
      <c r="A32" s="28">
        <v>23</v>
      </c>
      <c r="B32" s="112" t="s">
        <v>68</v>
      </c>
      <c r="C32" s="5">
        <v>7</v>
      </c>
      <c r="D32" s="2">
        <v>0</v>
      </c>
      <c r="E32" s="9">
        <v>2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4">
        <f>SUM(C32:N32)</f>
        <v>9</v>
      </c>
      <c r="P32" s="42">
        <v>1.4172</v>
      </c>
      <c r="Q32" s="43">
        <v>40062.339999999997</v>
      </c>
      <c r="R32" s="46">
        <v>20510.54</v>
      </c>
      <c r="T32" s="39"/>
      <c r="U32" s="40"/>
      <c r="V32" s="41"/>
      <c r="W32" s="41"/>
    </row>
    <row r="33" spans="1:23" s="38" customFormat="1" ht="15.75" customHeight="1">
      <c r="A33" s="28">
        <v>24</v>
      </c>
      <c r="B33" s="112" t="s">
        <v>19</v>
      </c>
      <c r="C33" s="1">
        <v>12</v>
      </c>
      <c r="D33" s="2">
        <v>0</v>
      </c>
      <c r="E33" s="2">
        <v>0</v>
      </c>
      <c r="F33" s="3">
        <v>0</v>
      </c>
      <c r="G33" s="1">
        <v>1</v>
      </c>
      <c r="H33" s="5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4">
        <f>SUM(C33:N33)</f>
        <v>13</v>
      </c>
      <c r="P33" s="54">
        <v>5.1538000000000004</v>
      </c>
      <c r="Q33" s="45">
        <v>66333.61</v>
      </c>
      <c r="R33" s="46">
        <v>38313.79</v>
      </c>
      <c r="T33" s="55"/>
      <c r="U33" s="40"/>
      <c r="V33" s="41"/>
      <c r="W33" s="41"/>
    </row>
    <row r="34" spans="1:23" s="38" customFormat="1" ht="15">
      <c r="A34" s="28">
        <v>25</v>
      </c>
      <c r="B34" s="116" t="s">
        <v>6</v>
      </c>
      <c r="C34" s="10">
        <v>34</v>
      </c>
      <c r="D34" s="9">
        <v>4</v>
      </c>
      <c r="E34" s="9">
        <v>2</v>
      </c>
      <c r="F34" s="3">
        <v>2</v>
      </c>
      <c r="G34" s="5">
        <v>22</v>
      </c>
      <c r="H34" s="7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9">
        <v>0</v>
      </c>
      <c r="O34" s="4">
        <f>SUM(C34:N34)</f>
        <v>64</v>
      </c>
      <c r="P34" s="42">
        <v>12.837540000000001</v>
      </c>
      <c r="Q34" s="43">
        <v>1745448.77</v>
      </c>
      <c r="R34" s="46">
        <v>1421299.73</v>
      </c>
      <c r="T34" s="39"/>
      <c r="U34" s="40"/>
      <c r="V34" s="41"/>
      <c r="W34" s="41"/>
    </row>
    <row r="35" spans="1:23" s="38" customFormat="1" ht="15">
      <c r="A35" s="28">
        <v>26</v>
      </c>
      <c r="B35" s="112" t="s">
        <v>4</v>
      </c>
      <c r="C35" s="5">
        <v>16</v>
      </c>
      <c r="D35" s="3">
        <v>4</v>
      </c>
      <c r="E35" s="2">
        <v>2</v>
      </c>
      <c r="F35" s="3">
        <v>1</v>
      </c>
      <c r="G35" s="1">
        <v>0</v>
      </c>
      <c r="H35" s="1">
        <v>3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4">
        <f>SUM(C35:N35)</f>
        <v>26</v>
      </c>
      <c r="P35" s="42">
        <v>36.710999999999999</v>
      </c>
      <c r="Q35" s="43">
        <v>1709680.30</v>
      </c>
      <c r="R35" s="46">
        <v>1588400.66</v>
      </c>
      <c r="T35" s="39"/>
      <c r="U35" s="40"/>
      <c r="V35" s="41"/>
      <c r="W35" s="41"/>
    </row>
    <row r="36" spans="1:23" s="38" customFormat="1" ht="15">
      <c r="A36" s="28">
        <v>27</v>
      </c>
      <c r="B36" s="112" t="s">
        <v>67</v>
      </c>
      <c r="C36" s="10">
        <v>4</v>
      </c>
      <c r="D36" s="9">
        <v>0</v>
      </c>
      <c r="E36" s="9">
        <v>0</v>
      </c>
      <c r="F36" s="3">
        <v>0</v>
      </c>
      <c r="G36" s="9">
        <v>0</v>
      </c>
      <c r="H36" s="3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9">
        <v>0</v>
      </c>
      <c r="O36" s="4">
        <f>SUM(C36:N36)</f>
        <v>4</v>
      </c>
      <c r="P36" s="54">
        <v>1.1928000000000001</v>
      </c>
      <c r="Q36" s="45">
        <v>32678.90</v>
      </c>
      <c r="R36" s="46">
        <v>10459.84</v>
      </c>
      <c r="T36" s="39"/>
      <c r="U36" s="40"/>
      <c r="V36" s="41"/>
      <c r="W36" s="41"/>
    </row>
    <row r="37" spans="1:23" s="38" customFormat="1" ht="15">
      <c r="A37" s="28">
        <v>28</v>
      </c>
      <c r="B37" s="113" t="s">
        <v>16</v>
      </c>
      <c r="C37" s="5">
        <v>33</v>
      </c>
      <c r="D37" s="3">
        <v>2</v>
      </c>
      <c r="E37" s="2">
        <v>0</v>
      </c>
      <c r="F37" s="3">
        <v>2</v>
      </c>
      <c r="G37" s="2">
        <v>7</v>
      </c>
      <c r="H37" s="3">
        <v>1</v>
      </c>
      <c r="I37" s="2">
        <v>0</v>
      </c>
      <c r="J37" s="2">
        <v>1</v>
      </c>
      <c r="K37" s="2">
        <v>0</v>
      </c>
      <c r="L37" s="2">
        <v>0</v>
      </c>
      <c r="M37" s="2">
        <v>0</v>
      </c>
      <c r="N37" s="2">
        <v>0</v>
      </c>
      <c r="O37" s="4">
        <f>SUM(C37:N37)</f>
        <v>46</v>
      </c>
      <c r="P37" s="54">
        <v>4.2625999999999999</v>
      </c>
      <c r="Q37" s="59">
        <v>233186.18</v>
      </c>
      <c r="R37" s="46">
        <v>147776.10</v>
      </c>
      <c r="T37" s="39"/>
      <c r="U37" s="40"/>
      <c r="V37" s="60"/>
      <c r="W37" s="41"/>
    </row>
    <row r="38" spans="1:23" s="38" customFormat="1" ht="14.25" customHeight="1" thickBot="1">
      <c r="A38" s="28">
        <v>30</v>
      </c>
      <c r="B38" s="113" t="s">
        <v>9</v>
      </c>
      <c r="C38" s="1">
        <v>19</v>
      </c>
      <c r="D38" s="2">
        <v>3</v>
      </c>
      <c r="E38" s="2">
        <v>0</v>
      </c>
      <c r="F38" s="2">
        <v>0</v>
      </c>
      <c r="G38" s="1">
        <v>7</v>
      </c>
      <c r="H38" s="11">
        <v>2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4">
        <f>SUM(C38:N38)</f>
        <v>31</v>
      </c>
      <c r="P38" s="42">
        <v>3.6381999999999999</v>
      </c>
      <c r="Q38" s="43">
        <v>1816780.72</v>
      </c>
      <c r="R38" s="44">
        <v>1377563.73</v>
      </c>
      <c r="T38" s="39"/>
      <c r="U38" s="40"/>
      <c r="V38" s="41"/>
      <c r="W38" s="41"/>
    </row>
    <row r="39" spans="1:23" ht="12.75" customHeight="1">
      <c r="A39" s="104"/>
      <c r="B39" s="106" t="s">
        <v>24</v>
      </c>
      <c r="C39" s="94">
        <f t="shared" si="1" ref="C39:R39">SUM(C10:C38)</f>
        <v>667</v>
      </c>
      <c r="D39" s="94">
        <f>SUM(D10:D38)</f>
        <v>144</v>
      </c>
      <c r="E39" s="94">
        <f>SUM(E10:E38)</f>
        <v>29</v>
      </c>
      <c r="F39" s="94">
        <f>SUM(F10:F38)</f>
        <v>21</v>
      </c>
      <c r="G39" s="94">
        <f>SUM(G10:G38)</f>
        <v>136</v>
      </c>
      <c r="H39" s="94">
        <f>SUM(H10:H38)</f>
        <v>28</v>
      </c>
      <c r="I39" s="94">
        <f>SUM(I10:I38)</f>
        <v>5</v>
      </c>
      <c r="J39" s="94">
        <f>SUM(J10:J38)</f>
        <v>1</v>
      </c>
      <c r="K39" s="94">
        <f>SUM(K10:K38)</f>
        <v>0</v>
      </c>
      <c r="L39" s="94">
        <f>SUM(L10:L38)</f>
        <v>19</v>
      </c>
      <c r="M39" s="94">
        <f>SUM(M10:M38)</f>
        <v>0</v>
      </c>
      <c r="N39" s="94">
        <f>SUM(N10:N38)</f>
        <v>0</v>
      </c>
      <c r="O39" s="94">
        <f>SUM(O10:O38)</f>
        <v>1050</v>
      </c>
      <c r="P39" s="98">
        <f>SUM(P10:P38)</f>
        <v>347.80529999999987</v>
      </c>
      <c r="Q39" s="96">
        <f>SUM(Q10:Q38)</f>
        <v>31666155.77999999</v>
      </c>
      <c r="R39" s="96">
        <f>SUM(R10:R38)</f>
        <v>25714317.340000004</v>
      </c>
      <c r="T39" s="32"/>
      <c r="U39" s="32"/>
      <c r="V39" s="61"/>
      <c r="W39" s="61"/>
    </row>
    <row r="40" spans="1:21" ht="13.5" customHeight="1" thickBot="1">
      <c r="A40" s="105"/>
      <c r="B40" s="107"/>
      <c r="C40" s="95"/>
      <c r="D40" s="95"/>
      <c r="E40" s="95"/>
      <c r="F40" s="95"/>
      <c r="G40" s="95"/>
      <c r="H40" s="95"/>
      <c r="I40" s="95"/>
      <c r="J40" s="95"/>
      <c r="K40" s="95"/>
      <c r="L40" s="95"/>
      <c r="M40" s="95"/>
      <c r="N40" s="95"/>
      <c r="O40" s="95"/>
      <c r="P40" s="99"/>
      <c r="Q40" s="97"/>
      <c r="R40" s="97"/>
      <c r="T40" s="62"/>
      <c r="U40" s="63"/>
    </row>
    <row r="41" spans="1:20" ht="15">
      <c r="A41" s="76"/>
      <c r="B41" s="77" t="s">
        <v>23</v>
      </c>
      <c r="C41" s="77" t="s">
        <v>58</v>
      </c>
      <c r="D41" s="77"/>
      <c r="E41" s="78"/>
      <c r="F41" s="79"/>
      <c r="G41" s="77"/>
      <c r="H41" s="80"/>
      <c r="I41" s="80"/>
      <c r="J41" s="80"/>
      <c r="K41" s="80"/>
      <c r="L41" s="80"/>
      <c r="M41" s="80"/>
      <c r="N41" s="80"/>
      <c r="O41" s="81"/>
      <c r="P41" s="82"/>
      <c r="Q41" s="65"/>
      <c r="R41" s="64"/>
      <c r="T41" s="66"/>
    </row>
    <row r="42" spans="1:20" ht="15">
      <c r="A42" s="76"/>
      <c r="B42" s="80"/>
      <c r="C42" s="80" t="s">
        <v>71</v>
      </c>
      <c r="D42" s="80"/>
      <c r="E42" s="83"/>
      <c r="F42" s="80"/>
      <c r="G42" s="80"/>
      <c r="H42" s="80"/>
      <c r="I42" s="80"/>
      <c r="J42" s="80"/>
      <c r="K42" s="80"/>
      <c r="L42" s="80"/>
      <c r="M42" s="80"/>
      <c r="N42" s="80"/>
      <c r="O42" s="81"/>
      <c r="P42" s="84"/>
      <c r="Q42" s="67"/>
      <c r="R42" s="64"/>
      <c r="T42" s="68"/>
    </row>
    <row r="43" spans="1:20" ht="15">
      <c r="A43" s="76"/>
      <c r="B43" s="80"/>
      <c r="C43" s="80" t="s">
        <v>63</v>
      </c>
      <c r="D43" s="80"/>
      <c r="E43" s="83"/>
      <c r="F43" s="80"/>
      <c r="G43" s="80"/>
      <c r="H43" s="80"/>
      <c r="I43" s="80"/>
      <c r="J43" s="80"/>
      <c r="K43" s="80"/>
      <c r="L43" s="80"/>
      <c r="M43" s="80"/>
      <c r="N43" s="80"/>
      <c r="O43" s="81"/>
      <c r="P43" s="84"/>
      <c r="Q43" s="67"/>
      <c r="R43" s="64"/>
      <c r="T43" s="68"/>
    </row>
    <row r="44" spans="1:20" ht="15">
      <c r="A44" s="76"/>
      <c r="B44" s="80"/>
      <c r="C44" s="80" t="s">
        <v>33</v>
      </c>
      <c r="D44" s="80"/>
      <c r="E44" s="83"/>
      <c r="F44" s="80"/>
      <c r="G44" s="80"/>
      <c r="H44" s="80"/>
      <c r="I44" s="80"/>
      <c r="J44" s="80"/>
      <c r="K44" s="80"/>
      <c r="L44" s="80"/>
      <c r="M44" s="80"/>
      <c r="N44" s="80"/>
      <c r="O44" s="81"/>
      <c r="P44" s="84"/>
      <c r="Q44" s="67"/>
      <c r="R44" s="64"/>
      <c r="T44" s="68"/>
    </row>
    <row r="45" spans="1:20" ht="15">
      <c r="A45" s="76"/>
      <c r="B45" s="80"/>
      <c r="C45" s="80" t="s">
        <v>35</v>
      </c>
      <c r="D45" s="80"/>
      <c r="E45" s="83"/>
      <c r="F45" s="80"/>
      <c r="G45" s="80"/>
      <c r="H45" s="80"/>
      <c r="I45" s="80"/>
      <c r="J45" s="80"/>
      <c r="K45" s="80"/>
      <c r="L45" s="80"/>
      <c r="M45" s="80"/>
      <c r="N45" s="80"/>
      <c r="O45" s="81"/>
      <c r="P45" s="84"/>
      <c r="Q45" s="67"/>
      <c r="R45" s="64"/>
      <c r="T45" s="68"/>
    </row>
    <row r="46" spans="1:20" ht="15">
      <c r="A46" s="76"/>
      <c r="B46" s="80"/>
      <c r="C46" s="80" t="s">
        <v>37</v>
      </c>
      <c r="D46" s="80"/>
      <c r="E46" s="83"/>
      <c r="F46" s="80"/>
      <c r="G46" s="80"/>
      <c r="H46" s="80"/>
      <c r="I46" s="85"/>
      <c r="J46" s="80"/>
      <c r="K46" s="80"/>
      <c r="L46" s="80"/>
      <c r="M46" s="80"/>
      <c r="N46" s="80"/>
      <c r="O46" s="81"/>
      <c r="P46" s="84"/>
      <c r="Q46" s="67"/>
      <c r="R46" s="64"/>
      <c r="T46" s="68"/>
    </row>
    <row r="47" spans="1:20" ht="15">
      <c r="A47" s="81"/>
      <c r="B47" s="80"/>
      <c r="C47" s="80" t="s">
        <v>44</v>
      </c>
      <c r="D47" s="80"/>
      <c r="E47" s="80"/>
      <c r="F47" s="77"/>
      <c r="G47" s="80"/>
      <c r="H47" s="86"/>
      <c r="I47" s="87"/>
      <c r="J47" s="88"/>
      <c r="K47" s="80"/>
      <c r="L47" s="80"/>
      <c r="M47" s="80"/>
      <c r="N47" s="80"/>
      <c r="O47" s="81"/>
      <c r="P47" s="84"/>
      <c r="Q47" s="67"/>
      <c r="R47" s="64"/>
      <c r="T47" s="68"/>
    </row>
    <row r="48" spans="1:20" ht="15">
      <c r="A48" s="76"/>
      <c r="B48" s="80"/>
      <c r="C48" s="80" t="s">
        <v>78</v>
      </c>
      <c r="D48" s="80"/>
      <c r="E48" s="83"/>
      <c r="F48" s="80"/>
      <c r="G48" s="80"/>
      <c r="H48" s="80"/>
      <c r="I48" s="80"/>
      <c r="J48" s="80"/>
      <c r="K48" s="80"/>
      <c r="L48" s="80"/>
      <c r="M48" s="80"/>
      <c r="N48" s="80"/>
      <c r="O48" s="81"/>
      <c r="P48" s="84"/>
      <c r="Q48" s="67"/>
      <c r="R48" s="64"/>
      <c r="T48" s="68"/>
    </row>
    <row r="49" spans="1:20" ht="15">
      <c r="A49" s="76"/>
      <c r="B49" s="80"/>
      <c r="C49" s="80" t="s">
        <v>79</v>
      </c>
      <c r="D49" s="80"/>
      <c r="E49" s="83"/>
      <c r="F49" s="80"/>
      <c r="G49" s="80"/>
      <c r="H49" s="80"/>
      <c r="I49" s="80"/>
      <c r="J49" s="80"/>
      <c r="K49" s="80"/>
      <c r="L49" s="80"/>
      <c r="M49" s="80"/>
      <c r="N49" s="80"/>
      <c r="O49" s="81"/>
      <c r="P49" s="84"/>
      <c r="Q49" s="67"/>
      <c r="R49" s="64"/>
      <c r="T49" s="68"/>
    </row>
    <row r="50" spans="1:20" ht="15">
      <c r="A50" s="76"/>
      <c r="B50" s="80"/>
      <c r="C50" s="80" t="s">
        <v>46</v>
      </c>
      <c r="D50" s="80"/>
      <c r="E50" s="83"/>
      <c r="F50" s="80"/>
      <c r="G50" s="80"/>
      <c r="H50" s="80"/>
      <c r="I50" s="80"/>
      <c r="J50" s="80"/>
      <c r="K50" s="80"/>
      <c r="L50" s="80"/>
      <c r="M50" s="80"/>
      <c r="N50" s="80"/>
      <c r="O50" s="81"/>
      <c r="P50" s="84"/>
      <c r="Q50" s="67"/>
      <c r="R50" s="64"/>
      <c r="T50" s="68"/>
    </row>
    <row r="51" spans="1:20" ht="15">
      <c r="A51" s="89"/>
      <c r="B51" s="90"/>
      <c r="C51" s="80" t="s">
        <v>62</v>
      </c>
      <c r="D51" s="90"/>
      <c r="E51" s="90"/>
      <c r="F51" s="90"/>
      <c r="G51" s="90"/>
      <c r="H51" s="90"/>
      <c r="I51" s="90"/>
      <c r="J51" s="90"/>
      <c r="K51" s="90"/>
      <c r="L51" s="90"/>
      <c r="M51" s="90"/>
      <c r="N51" s="90"/>
      <c r="O51" s="90"/>
      <c r="P51" s="90"/>
      <c r="Q51" s="69"/>
      <c r="R51" s="69"/>
      <c r="T51" s="68"/>
    </row>
    <row r="52" spans="1:18" ht="15">
      <c r="A52" s="89"/>
      <c r="B52" s="90"/>
      <c r="C52" s="91" t="s">
        <v>61</v>
      </c>
      <c r="D52" s="90"/>
      <c r="E52" s="90"/>
      <c r="F52" s="90"/>
      <c r="G52" s="90"/>
      <c r="H52" s="90"/>
      <c r="I52" s="90"/>
      <c r="J52" s="90"/>
      <c r="K52" s="90"/>
      <c r="L52" s="90"/>
      <c r="M52" s="90"/>
      <c r="N52" s="90"/>
      <c r="O52" s="90"/>
      <c r="P52" s="90"/>
      <c r="Q52" s="69"/>
      <c r="R52" s="69"/>
    </row>
    <row r="55" spans="2:18" ht="14.1" customHeight="1">
      <c r="B55" s="92" t="s">
        <v>49</v>
      </c>
      <c r="C55" s="93" t="s">
        <v>72</v>
      </c>
      <c r="D55" s="93"/>
      <c r="E55" s="93"/>
      <c r="F55" s="93"/>
      <c r="G55" s="93"/>
      <c r="H55" s="91"/>
      <c r="I55" s="70"/>
      <c r="J55" s="70"/>
      <c r="K55" s="70"/>
      <c r="L55" s="70"/>
      <c r="M55" s="70"/>
      <c r="N55" s="70"/>
      <c r="O55" s="70"/>
      <c r="P55" s="70"/>
      <c r="Q55" s="70"/>
      <c r="R55" s="70"/>
    </row>
    <row r="56" spans="2:18" ht="14.1" customHeight="1">
      <c r="B56" s="93" t="s">
        <v>50</v>
      </c>
      <c r="C56" s="93" t="s">
        <v>69</v>
      </c>
      <c r="D56" s="93"/>
      <c r="E56" s="93"/>
      <c r="F56" s="93"/>
      <c r="G56" s="93"/>
      <c r="H56" s="91"/>
      <c r="I56" s="70"/>
      <c r="J56" s="70"/>
      <c r="K56" s="70"/>
      <c r="L56" s="70"/>
      <c r="M56" s="70"/>
      <c r="N56" s="70"/>
      <c r="O56" s="70"/>
      <c r="P56" s="70"/>
      <c r="Q56" s="70"/>
      <c r="R56" s="70"/>
    </row>
    <row r="57" spans="2:18" ht="14.1" customHeight="1">
      <c r="B57" s="93" t="s">
        <v>51</v>
      </c>
      <c r="C57" s="93" t="s">
        <v>73</v>
      </c>
      <c r="D57" s="93"/>
      <c r="E57" s="93"/>
      <c r="F57" s="93"/>
      <c r="G57" s="93"/>
      <c r="H57" s="91"/>
      <c r="I57" s="70"/>
      <c r="J57" s="70"/>
      <c r="K57" s="70"/>
      <c r="L57" s="70"/>
      <c r="M57" s="70"/>
      <c r="N57" s="70"/>
      <c r="O57" s="70"/>
      <c r="P57" s="70"/>
      <c r="Q57" s="70"/>
      <c r="R57" s="70"/>
    </row>
    <row r="58" spans="2:18" ht="14.1" customHeight="1">
      <c r="B58" s="93" t="s">
        <v>52</v>
      </c>
      <c r="C58" s="93" t="s">
        <v>74</v>
      </c>
      <c r="D58" s="93"/>
      <c r="E58" s="93"/>
      <c r="F58" s="93"/>
      <c r="G58" s="93"/>
      <c r="H58" s="91"/>
      <c r="I58" s="70"/>
      <c r="J58" s="70"/>
      <c r="K58" s="70"/>
      <c r="L58" s="70"/>
      <c r="M58" s="70"/>
      <c r="N58" s="70"/>
      <c r="O58" s="70"/>
      <c r="P58" s="70"/>
      <c r="Q58" s="70"/>
      <c r="R58" s="70"/>
    </row>
    <row r="59" spans="2:18" ht="14.1" customHeight="1">
      <c r="B59" s="92" t="s">
        <v>53</v>
      </c>
      <c r="C59" s="93" t="s">
        <v>75</v>
      </c>
      <c r="D59" s="93"/>
      <c r="E59" s="93"/>
      <c r="F59" s="93"/>
      <c r="G59" s="93"/>
      <c r="H59" s="91"/>
      <c r="I59" s="70"/>
      <c r="J59" s="70"/>
      <c r="K59" s="70"/>
      <c r="L59" s="70"/>
      <c r="M59" s="70"/>
      <c r="N59" s="70"/>
      <c r="O59" s="70"/>
      <c r="P59" s="70"/>
      <c r="Q59" s="70"/>
      <c r="R59" s="70"/>
    </row>
    <row r="60" spans="2:18" ht="14.1" customHeight="1">
      <c r="B60" s="92" t="s">
        <v>54</v>
      </c>
      <c r="C60" s="93" t="s">
        <v>76</v>
      </c>
      <c r="D60" s="93"/>
      <c r="E60" s="93"/>
      <c r="F60" s="93"/>
      <c r="G60" s="93"/>
      <c r="H60" s="91"/>
      <c r="I60" s="70"/>
      <c r="J60" s="70"/>
      <c r="K60" s="70"/>
      <c r="L60" s="70"/>
      <c r="M60" s="70"/>
      <c r="N60" s="70"/>
      <c r="O60" s="70"/>
      <c r="P60" s="70"/>
      <c r="Q60" s="70"/>
      <c r="R60" s="70"/>
    </row>
    <row r="61" spans="2:18" ht="14.1" customHeight="1">
      <c r="B61" s="92" t="s">
        <v>55</v>
      </c>
      <c r="C61" s="93" t="s">
        <v>77</v>
      </c>
      <c r="D61" s="93"/>
      <c r="E61" s="93"/>
      <c r="F61" s="93"/>
      <c r="G61" s="93"/>
      <c r="H61" s="91"/>
      <c r="I61" s="70"/>
      <c r="J61" s="70"/>
      <c r="K61" s="70"/>
      <c r="L61" s="70"/>
      <c r="M61" s="70"/>
      <c r="N61" s="70"/>
      <c r="O61" s="70"/>
      <c r="P61" s="70"/>
      <c r="Q61" s="70"/>
      <c r="R61" s="70"/>
    </row>
    <row r="62" spans="2:7" ht="18">
      <c r="B62" s="71"/>
      <c r="C62" s="72"/>
      <c r="D62" s="72"/>
      <c r="E62" s="72"/>
      <c r="F62" s="72"/>
      <c r="G62" s="72"/>
    </row>
  </sheetData>
  <sheetProtection/>
  <mergeCells count="22">
    <mergeCell ref="C39:C40"/>
    <mergeCell ref="D39:D40"/>
    <mergeCell ref="E39:E40"/>
    <mergeCell ref="C7:G8"/>
    <mergeCell ref="F39:F40"/>
    <mergeCell ref="G39:G40"/>
    <mergeCell ref="I39:I40"/>
    <mergeCell ref="M39:M40"/>
    <mergeCell ref="A6:R6"/>
    <mergeCell ref="B7:B8"/>
    <mergeCell ref="A7:A9"/>
    <mergeCell ref="A39:A40"/>
    <mergeCell ref="B39:B40"/>
    <mergeCell ref="R39:R40"/>
    <mergeCell ref="H39:H40"/>
    <mergeCell ref="J39:J40"/>
    <mergeCell ref="O39:O40"/>
    <mergeCell ref="N39:N40"/>
    <mergeCell ref="L39:L40"/>
    <mergeCell ref="Q39:Q40"/>
    <mergeCell ref="P39:P40"/>
    <mergeCell ref="K39:K40"/>
  </mergeCells>
  <printOptions horizontalCentered="1"/>
  <pageMargins left="0.196850393700787" right="0.196850393700787" top="0.196850393700787" bottom="0.196850393700787" header="0" footer="0"/>
  <pageSetup orientation="portrait" paperSize="9" scale="75" r:id="rId2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>
  <dimension ref="A1"/>
  <sheetViews>
    <sheetView workbookViewId="0" topLeftCell="A1">
      <selection pane="topLeft" activeCell="A1" sqref="A1"/>
    </sheetView>
  </sheetViews>
  <sheetFormatPr defaultRowHeight="12.75"/>
  <sheetData/>
  <sheetProtection/>
  <pageMargins left="0.75" right="0.75" top="1" bottom="1" header="0.4921259845" footer="0.4921259845"/>
  <pageSetup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>
  <dimension ref="A1"/>
  <sheetViews>
    <sheetView workbookViewId="0" topLeftCell="A1">
      <selection pane="topLeft" activeCell="A1" sqref="A1"/>
    </sheetView>
  </sheetViews>
  <sheetFormatPr defaultRowHeight="12.75"/>
  <sheetData/>
  <sheetProtection/>
  <pageMargins left="0.75" right="0.75" top="1" bottom="1" header="0.4921259845" footer="0.4921259845"/>
  <pageSetup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14.0000</AppVersion>
  <DocSecurity>0</DocSecurity>
  <ScaleCrop>false</ScaleCrop>
  <Template/>
  <Manager/>
  <Company>spfgr</Company>
  <LinksUpToDate>false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pasko</dc:creator>
  <cp:keywords/>
  <dc:description/>
  <cp:lastModifiedBy>Procházka Juraj Ing.</cp:lastModifiedBy>
  <cp:lastPrinted>2016-02-15T10:13:03Z</cp:lastPrinted>
  <dcterms:created xsi:type="dcterms:W3CDTF">2013-01-25T12:18:24Z</dcterms:created>
  <dcterms:modified xsi:type="dcterms:W3CDTF">2016-03-14T14:47:50Z</dcterms:modified>
  <cp:category/>
</cp:coreProperties>
</file>